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<sst xmlns="http://schemas.openxmlformats.org/spreadsheetml/2006/main" count="29" uniqueCount="29">
  <si>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</si>
  <si>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</si>
  <si>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</si>
  <si>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</si>
  <si>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12 mm de diâmetro e 140 mm de profundidade no qual no interior será alojada uma bucha de resina resina de viniléster, sem estireno, com areia de quartzo ou corindo e inserção posterior de varão roscado com porca e anilha de de aço inoxidável A4-70, segundo NP EN ISO 3506-1, de 10 mm de diâmetro e 165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</si>
  <si>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</si>
  <si>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</si>
  <si>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</si>
  <si>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</si>
  <si>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</si>
  <si>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</si>
  <si>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mt09reh102b</t>
  </si>
  <si>
    <t xml:space="preserve">Ud</t>
  </si>
  <si>
    <t xml:space="preserve">Bucha de resina de viniléster de alta resistência, livre de estireno, de 10 mm de diâmetro, à base de metacrilato de uretano, endurecedor e areia de quartzo ou corindo, para a execução de ancoragens químicas estruturais.</t>
  </si>
  <si>
    <t xml:space="preserve">mt09reh305xe</t>
  </si>
  <si>
    <t xml:space="preserve">Ud</t>
  </si>
  <si>
    <t xml:space="preserve">Ancoragem composta por varão roscado de aço inoxidável A4-70, segundo NP EN ISO 3506-1 de 10 mm de diâmetro, e 165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</si>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</sst>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317.290000</v>
      </c>
      <c r="I8" s="16"/>
      <c r="J8" s="16">
        <f ca="1">ROUND(INDIRECT(ADDRESS(ROW()+(0), COLUMN()+(-3), 1))*INDIRECT(ADDRESS(ROW()+(0), COLUMN()+(-2), 1)), 2)</f>
        <v>317.290000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524.430000</v>
      </c>
      <c r="I9" s="20"/>
      <c r="J9" s="20">
        <f ca="1">ROUND(INDIRECT(ADDRESS(ROW()+(0), COLUMN()+(-3), 1))*INDIRECT(ADDRESS(ROW()+(0), COLUMN()+(-2), 1)), 2)</f>
        <v>524.430000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0.116000</v>
      </c>
      <c r="H10" s="20">
        <v>361.180000</v>
      </c>
      <c r="I10" s="20"/>
      <c r="J10" s="20">
        <f ca="1">ROUND(INDIRECT(ADDRESS(ROW()+(0), COLUMN()+(-3), 1))*INDIRECT(ADDRESS(ROW()+(0), COLUMN()+(-2), 1)), 2)</f>
        <v>41.900000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0.116000</v>
      </c>
      <c r="H11" s="24">
        <v>232.860000</v>
      </c>
      <c r="I11" s="24"/>
      <c r="J11" s="24">
        <f ca="1">ROUND(INDIRECT(ADDRESS(ROW()+(0), COLUMN()+(-3), 1))*INDIRECT(ADDRESS(ROW()+(0), COLUMN()+(-2), 1)), 2)</f>
        <v>27.010000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910.630000</v>
      </c>
      <c r="I12" s="16"/>
      <c r="J12" s="16">
        <f ca="1">ROUND(INDIRECT(ADDRESS(ROW()+(0), COLUMN()+(-3), 1))*INDIRECT(ADDRESS(ROW()+(0), COLUMN()+(-2), 1))/100, 2)</f>
        <v>18.210000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928.840000</v>
      </c>
      <c r="I13" s="24"/>
      <c r="J13" s="24">
        <f ca="1">ROUND(INDIRECT(ADDRESS(ROW()+(0), COLUMN()+(-3), 1))*INDIRECT(ADDRESS(ROW()+(0), COLUMN()+(-2), 1))/100, 2)</f>
        <v>27.870000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956.710000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