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<sst xmlns="http://schemas.openxmlformats.org/spreadsheetml/2006/main" count="38" uniqueCount="38">
  <si>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</si>
  <si>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EHZ412</t>
  </si>
  <si>
    <t xml:space="preserve">Ud</t>
  </si>
  <si>
    <t xml:space="preserve">Ancoragem química estrutural sobre betão, através de argamassa fluida com resina.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</si>
  <si>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10 mm de diâmetro e 85 mm de profundidade, preenchimento do orifício com argamassa fluida de dois componentes à base de resina epóxi, e inserção posterior de varão roscado com porca e anilha de de aço galvanizado qualidade 5.8, segundo EN ISO 898-1, de 8 mm de diâmetro e 110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</si>
  <si>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</si>
  <si>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</si>
  <si>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</si>
  <si>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</si>
  <si>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</si>
  <si>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</si>
  <si>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mt09reh320a</t>
  </si>
  <si>
    <t xml:space="preserve">kg</t>
  </si>
  <si>
    <t xml:space="preserve">Argamassa fluida de dois componentes à base de resina epóxi, com endurecedor amínico, sem retracção, para ancoragens e enchimentos, segundo NP EN 1504-6.</t>
  </si>
  <si>
    <t xml:space="preserve">mt09reh305aa</t>
  </si>
  <si>
    <t xml:space="preserve">Ud</t>
  </si>
  <si>
    <t xml:space="preserve">Ancoragem composta por varão roscado de aço galvanizado qualidade 5.8, segundo EN ISO 898-1 de 8 mm de diâmetro, e 110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</si>
  <si>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</si>
  <si>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</si>
  <si>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</si>
  <si>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</si>
  <si>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</si>
  <si>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</si>
  <si>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</si>
  <si>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</si>
  <si>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</si>
  <si>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</si>
  <si>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21,03$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</si>
  <si>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</si>
  <si>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</si>
  <si>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</si>
  <si>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</si>
  <si>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</si>
  <si>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1504-6:2006</t>
  </si>
  <si>
    <t xml:space="preserve">Produtos e sistemas para a protecção e reparação de estruturas de betão - Definições, requisitos, controlo da qualidade e avaliação da conformidade - Parte 6: Ancoragem de armaduras de aço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</si>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</sst>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9.76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0.009000</v>
      </c>
      <c r="I8" s="16">
        <v>1050.080000</v>
      </c>
      <c r="J8" s="16"/>
      <c r="K8" s="16"/>
      <c r="L8" s="16">
        <f ca="1">ROUND(INDIRECT(ADDRESS(ROW()+(0), COLUMN()+(-4), 1))*INDIRECT(ADDRESS(ROW()+(0), COLUMN()+(-3), 1)), 2)</f>
        <v>9.450000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114.940000</v>
      </c>
      <c r="J9" s="20"/>
      <c r="K9" s="20"/>
      <c r="L9" s="20">
        <f ca="1">ROUND(INDIRECT(ADDRESS(ROW()+(0), COLUMN()+(-4), 1))*INDIRECT(ADDRESS(ROW()+(0), COLUMN()+(-3), 1)), 2)</f>
        <v>114.940000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0.272000</v>
      </c>
      <c r="I10" s="20">
        <v>361.180000</v>
      </c>
      <c r="J10" s="20"/>
      <c r="K10" s="20"/>
      <c r="L10" s="20">
        <f ca="1">ROUND(INDIRECT(ADDRESS(ROW()+(0), COLUMN()+(-4), 1))*INDIRECT(ADDRESS(ROW()+(0), COLUMN()+(-3), 1)), 2)</f>
        <v>98.240000</v>
      </c>
      <c r="M10" s="20"/>
    </row>
    <row r="11" spans="1:13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0.272000</v>
      </c>
      <c r="I11" s="24">
        <v>232.860000</v>
      </c>
      <c r="J11" s="24"/>
      <c r="K11" s="24"/>
      <c r="L11" s="24">
        <f ca="1">ROUND(INDIRECT(ADDRESS(ROW()+(0), COLUMN()+(-4), 1))*INDIRECT(ADDRESS(ROW()+(0), COLUMN()+(-3), 1)), 2)</f>
        <v>63.340000</v>
      </c>
      <c r="M11" s="24"/>
    </row>
    <row r="12" spans="1:13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COLUMN()+(3), 1)),INDIRECT(ADDRESS(ROW()+(-2), COLUMN()+(3), 1)),INDIRECT(ADDRESS(ROW()+(-3), COLUMN()+(3), 1)),INDIRECT(ADDRESS(ROW()+(-4), COLUMN()+(3), 1))), 2)</f>
        <v>285.970000</v>
      </c>
      <c r="J12" s="16"/>
      <c r="K12" s="16"/>
      <c r="L12" s="16">
        <f ca="1">ROUND(INDIRECT(ADDRESS(ROW()+(0), COLUMN()+(-4), 1))*INDIRECT(ADDRESS(ROW()+(0), COLUMN()+(-3), 1))/100, 2)</f>
        <v>5.720000</v>
      </c>
      <c r="M12" s="16"/>
    </row>
    <row r="13" spans="1:13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291.690000</v>
      </c>
      <c r="J13" s="24"/>
      <c r="K13" s="24"/>
      <c r="L13" s="24">
        <f ca="1">ROUND(INDIRECT(ADDRESS(ROW()+(0), COLUMN()+(-4), 1))*INDIRECT(ADDRESS(ROW()+(0), COLUMN()+(-3), 1))/100, 2)</f>
        <v>8.750000</v>
      </c>
      <c r="M13" s="24"/>
    </row>
    <row r="14" spans="1:13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6"/>
      <c r="L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300.440000</v>
      </c>
      <c r="M14" s="26"/>
    </row>
    <row r="17" spans="1:13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 t="s">
        <v>32</v>
      </c>
    </row>
    <row r="18" spans="1:13" ht="12.00" thickBot="1" customHeight="1">
      <c r="A18" s="28" t="s">
        <v>33</v>
      </c>
      <c r="B18" s="28"/>
      <c r="C18" s="28"/>
      <c r="D18" s="28"/>
      <c r="E18" s="28"/>
      <c r="F18" s="28"/>
      <c r="G18" s="29">
        <v>162007.000000</v>
      </c>
      <c r="H18" s="29"/>
      <c r="I18" s="29"/>
      <c r="J18" s="29">
        <v>112009.000000</v>
      </c>
      <c r="K18" s="29"/>
      <c r="L18" s="29"/>
      <c r="M18" s="29"/>
    </row>
    <row r="19" spans="1:13" ht="31.2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41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A14:G14"/>
    <mergeCell ref="I14:K14"/>
    <mergeCell ref="L14:M14"/>
    <mergeCell ref="A17:F17"/>
    <mergeCell ref="G17:I17"/>
    <mergeCell ref="J17:L17"/>
    <mergeCell ref="A18:F18"/>
    <mergeCell ref="G18:I19"/>
    <mergeCell ref="J18:L19"/>
    <mergeCell ref="M18:M19"/>
    <mergeCell ref="A19:F19"/>
    <mergeCell ref="A22:M22"/>
    <mergeCell ref="A23:M23"/>
    <mergeCell ref="A24:M24"/>
  </mergeCells>
  <pageMargins left="0.620079" right="0.472441" top="0.472441" bottom="0.472441" header="0.0" footer="0.0"/>
  <pageSetup paperSize="9" orientation="portrait"/>
  <rowBreaks count="0" manualBreakCount="0">
    </rowBreaks>
</worksheet>
</file>