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<sst xmlns="http://schemas.openxmlformats.org/spreadsheetml/2006/main" count="23" uniqueCount="23">
  <si>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</si>
  <si>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EMK013</t>
  </si>
  <si>
    <t xml:space="preserve">m²</t>
  </si>
  <si>
    <t xml:space="preserve">Tratamento superficial protector da madeira contra fungos e ataques de insectos xilófagos.</t>
  </si>
  <si>
    <r>
      <rPr>
        <b/>
        <sz val="7.80"/>
        <color rgb="FF000000"/>
        <rFont val="A"/>
        <family val="2"/>
      </rPr>
      <t xml:space="preserve">Tratamento superficial protector através da aplicação, com broxa, de primário incolor de aspecto mate à base de dissolvente, para protecção preventiva contra </t>
    </r>
    <r>
      <rPr>
        <b/>
        <sz val="7.80"/>
        <color rgb="FF000000"/>
        <rFont val="A"/>
        <family val="2"/>
      </rPr>
      <t xml:space="preserve">fungos de mancha azul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</si>
  <si>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</si>
  <si>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</si>
  <si>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</si>
  <si>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</si>
  <si>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</si>
  <si>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</si>
  <si>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mt27tlr020</t>
  </si>
  <si>
    <t xml:space="preserve">l</t>
  </si>
  <si>
    <t xml:space="preserve">Primário incolor com base dissolvente para a protecção preventiva da madeira contra fungos e ataques de insectos xilófagos.</t>
  </si>
  <si>
    <t xml:space="preserve">mo038</t>
  </si>
  <si>
    <t xml:space="preserve">h</t>
  </si>
  <si>
    <t xml:space="preserve">Oficial de 1ª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</si>
  <si>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</si>
  <si>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</si>
  <si>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</si>
  <si>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</si>
  <si>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695,47$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</si>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</sst>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79" customWidth="1"/>
    <col min="3" max="3" width="1.02" customWidth="1"/>
    <col min="4" max="4" width="12.82" customWidth="1"/>
    <col min="5" max="5" width="60.33" customWidth="1"/>
    <col min="6" max="6" width="6.41" customWidth="1"/>
    <col min="7" max="7" width="5.54" customWidth="1"/>
    <col min="8" max="8" width="6.27" customWidth="1"/>
    <col min="9" max="9" width="1.31" customWidth="1"/>
    <col min="10" max="10" width="4.95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0.090000</v>
      </c>
      <c r="G8" s="16">
        <v>2130.630000</v>
      </c>
      <c r="H8" s="16"/>
      <c r="I8" s="16"/>
      <c r="J8" s="16">
        <f ca="1">ROUND(INDIRECT(ADDRESS(ROW()+(0), COLUMN()+(-4), 1))*INDIRECT(ADDRESS(ROW()+(0), COLUMN()+(-3), 1)), 2)</f>
        <v>191.760000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20">
        <v>0.541000</v>
      </c>
      <c r="G9" s="21">
        <v>410.320000</v>
      </c>
      <c r="H9" s="21"/>
      <c r="I9" s="21"/>
      <c r="J9" s="21">
        <f ca="1">ROUND(INDIRECT(ADDRESS(ROW()+(0), COLUMN()+(-4), 1))*INDIRECT(ADDRESS(ROW()+(0), COLUMN()+(-3), 1)), 2)</f>
        <v>221.980000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4">
        <v>2.000000</v>
      </c>
      <c r="G10" s="16">
        <f ca="1">ROUND(SUM(INDIRECT(ADDRESS(ROW()+(-1), COLUMN()+(3), 1)),INDIRECT(ADDRESS(ROW()+(-2), COLUMN()+(3), 1))), 2)</f>
        <v>413.740000</v>
      </c>
      <c r="H10" s="16"/>
      <c r="I10" s="16"/>
      <c r="J10" s="16">
        <f ca="1">ROUND(INDIRECT(ADDRESS(ROW()+(0), COLUMN()+(-4), 1))*INDIRECT(ADDRESS(ROW()+(0), COLUMN()+(-3), 1))/100, 2)</f>
        <v>8.270000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422.010000</v>
      </c>
      <c r="H11" s="21"/>
      <c r="I11" s="21"/>
      <c r="J11" s="21">
        <f ca="1">ROUND(INDIRECT(ADDRESS(ROW()+(0), COLUMN()+(-4), 1))*INDIRECT(ADDRESS(ROW()+(0), COLUMN()+(-3), 1))/100, 2)</f>
        <v>12.660000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6" t="s">
        <v>22</v>
      </c>
      <c r="H12" s="6"/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434.670000</v>
      </c>
      <c r="K12" s="23"/>
    </row>
  </sheetData>
  <mergeCells count="23">
    <mergeCell ref="A1:K1"/>
    <mergeCell ref="A3:C3"/>
    <mergeCell ref="E3:G3"/>
    <mergeCell ref="I3:J3"/>
    <mergeCell ref="A4:K4"/>
    <mergeCell ref="C7:E7"/>
    <mergeCell ref="G7:I7"/>
    <mergeCell ref="J7:K7"/>
    <mergeCell ref="C8:E8"/>
    <mergeCell ref="G8:I8"/>
    <mergeCell ref="J8:K8"/>
    <mergeCell ref="C9:E9"/>
    <mergeCell ref="G9:I9"/>
    <mergeCell ref="J9:K9"/>
    <mergeCell ref="C10:E10"/>
    <mergeCell ref="G10:I10"/>
    <mergeCell ref="J10:K10"/>
    <mergeCell ref="C11:E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