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<sst xmlns="http://schemas.openxmlformats.org/spreadsheetml/2006/main" count="27" uniqueCount="27">
  <si>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</si>
  <si>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EMT010</t>
  </si>
  <si>
    <t xml:space="preserve">m²</t>
  </si>
  <si>
    <t xml:space="preserve">Soalho de base de revestimento, de painel estrutural de madeira.</t>
  </si>
  <si>
    <r>
      <rPr>
        <sz val="8.25"/>
        <color rgb="FF000000"/>
        <rFont val="Arial"/>
        <family val="2"/>
      </rPr>
      <t xml:space="preserve">Soalho de base de revestimento, de painel estrutural OSB de partículas longas e orientadas, de altas prestações para utilização em ambiente húmido, classe OSB/4, coladas com adesivo com ureia-formaldeído, bordos macho-fêmea, de 22 mm de espessura, densidade 680 kg/m³, fixado com pregos, de aço galvanizado de alta aderência.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</si>
  <si>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</si>
  <si>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</si>
  <si>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</si>
  <si>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</si>
  <si>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</si>
  <si>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</si>
  <si>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mt07tdm040F</t>
  </si>
  <si>
    <t xml:space="preserve">m²</t>
  </si>
  <si>
    <t xml:space="preserve">Painel estrutural OSB de partículas longas e orientadas, de altas prestações para utilização em ambiente húmido, classe OSB/4, coladas com adesivo com ureia-formaldeído, bordos macho-fêmea, de 22 mm de espessura, densidade 680 kg/m³, Euroclasse D-s2, d0 de reacção ao fogo, classe E1 em emissão de formaldeído, segundo NP EN 300.</t>
  </si>
  <si>
    <t xml:space="preserve">mt07emr111d</t>
  </si>
  <si>
    <t xml:space="preserve">Ud</t>
  </si>
  <si>
    <t xml:space="preserve">Prego, de 4 mm de diâmetro e 75 mm de comprimento, de aço galvanizado de alta aderência.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</si>
  <si>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</si>
  <si>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</si>
  <si>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</si>
  <si>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</si>
  <si>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</si>
  <si>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</si>
  <si>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</si>
  <si>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</si>
  <si>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603,66$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</si>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</sst>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1.36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1455.95</v>
      </c>
      <c r="H9" s="13">
        <f ca="1">ROUND(INDIRECT(ADDRESS(ROW()+(0), COLUMN()+(-2), 1))*INDIRECT(ADDRESS(ROW()+(0), COLUMN()+(-1), 1)), 2)</f>
        <v>1528.75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9</v>
      </c>
      <c r="G10" s="17">
        <v>9.82</v>
      </c>
      <c r="H10" s="17">
        <f ca="1">ROUND(INDIRECT(ADDRESS(ROW()+(0), COLUMN()+(-2), 1))*INDIRECT(ADDRESS(ROW()+(0), COLUMN()+(-1), 1)), 2)</f>
        <v>88.38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0.225</v>
      </c>
      <c r="G11" s="17">
        <v>478.43</v>
      </c>
      <c r="H11" s="17">
        <f ca="1">ROUND(INDIRECT(ADDRESS(ROW()+(0), COLUMN()+(-2), 1))*INDIRECT(ADDRESS(ROW()+(0), COLUMN()+(-1), 1)), 2)</f>
        <v>107.65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0.225</v>
      </c>
      <c r="G12" s="21">
        <v>304.93</v>
      </c>
      <c r="H12" s="21">
        <f ca="1">ROUND(INDIRECT(ADDRESS(ROW()+(0), COLUMN()+(-2), 1))*INDIRECT(ADDRESS(ROW()+(0), COLUMN()+(-1), 1)), 2)</f>
        <v>68.61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1793.39</v>
      </c>
      <c r="H13" s="24">
        <f ca="1">ROUND(INDIRECT(ADDRESS(ROW()+(0), COLUMN()+(-2), 1))*INDIRECT(ADDRESS(ROW()+(0), COLUMN()+(-1), 1))/100, 2)</f>
        <v>35.87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1829.26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