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<sst xmlns="http://schemas.openxmlformats.org/spreadsheetml/2006/main" count="27" uniqueCount="27">
  <si>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</si>
  <si>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EMT010</t>
  </si>
  <si>
    <t xml:space="preserve">m²</t>
  </si>
  <si>
    <t xml:space="preserve">Soalho de base de revestimento, de painel estrutural de madeira.</t>
  </si>
  <si>
    <r>
      <rPr>
        <sz val="8.25"/>
        <color rgb="FF000000"/>
        <rFont val="Arial"/>
        <family val="2"/>
      </rPr>
      <t xml:space="preserve">Soalho de base de revestimento, de painel estrutural OSB de partículas longas e orientadas, para utilização em ambiente húmido, classe OSB/3, coladas com adesivo sem ureia-formaldeído, bordos rectos, de 18 mm de espessura, densidade 600 kg/m³, fixado com parafusos de cabeça em forma de avelã, de aço com carbono.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</si>
  <si>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</si>
  <si>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</si>
  <si>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</si>
  <si>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</si>
  <si>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</si>
  <si>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</si>
  <si>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mt07tdm040c</t>
  </si>
  <si>
    <t xml:space="preserve">m²</t>
  </si>
  <si>
    <t xml:space="preserve">Painel estrutural OSB de partículas longas e orientadas, para utilização em ambiente húmido, classe OSB/3, coladas com adesivo sem ureia-formaldeído, bordos rectos, de 18 mm de espessura, densidade 600 kg/m³, Euroclasse D-s2, d0 de reacção ao fogo, segundo NP EN 300.</t>
  </si>
  <si>
    <t xml:space="preserve">mt07emr118ea</t>
  </si>
  <si>
    <t xml:space="preserve">Ud</t>
  </si>
  <si>
    <t xml:space="preserve">Parafuso de cabeça em forma de avelã, de 4,5 mm de diâmetro e 50 mm de comprimento, de aço galvanizado, para classes de serviço 1, 2 e 3 segundo NP EN 1995-1-1.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</si>
  <si>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</si>
  <si>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</si>
  <si>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</si>
  <si>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</si>
  <si>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</si>
  <si>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</si>
  <si>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</si>
  <si>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</si>
  <si>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635,75$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</si>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</sst>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1422.66</v>
      </c>
      <c r="H9" s="13">
        <f ca="1">ROUND(INDIRECT(ADDRESS(ROW()+(0), COLUMN()+(-2), 1))*INDIRECT(ADDRESS(ROW()+(0), COLUMN()+(-1), 1)), 2)</f>
        <v>1493.79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</v>
      </c>
      <c r="G10" s="17">
        <v>24.3</v>
      </c>
      <c r="H10" s="17">
        <f ca="1">ROUND(INDIRECT(ADDRESS(ROW()+(0), COLUMN()+(-2), 1))*INDIRECT(ADDRESS(ROW()+(0), COLUMN()+(-1), 1)), 2)</f>
        <v>218.7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0.225</v>
      </c>
      <c r="G11" s="17">
        <v>478.43</v>
      </c>
      <c r="H11" s="17">
        <f ca="1">ROUND(INDIRECT(ADDRESS(ROW()+(0), COLUMN()+(-2), 1))*INDIRECT(ADDRESS(ROW()+(0), COLUMN()+(-1), 1)), 2)</f>
        <v>107.65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0.225</v>
      </c>
      <c r="G12" s="21">
        <v>304.93</v>
      </c>
      <c r="H12" s="21">
        <f ca="1">ROUND(INDIRECT(ADDRESS(ROW()+(0), COLUMN()+(-2), 1))*INDIRECT(ADDRESS(ROW()+(0), COLUMN()+(-1), 1)), 2)</f>
        <v>68.61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1888.75</v>
      </c>
      <c r="H13" s="24">
        <f ca="1">ROUND(INDIRECT(ADDRESS(ROW()+(0), COLUMN()+(-2), 1))*INDIRECT(ADDRESS(ROW()+(0), COLUMN()+(-1), 1))/100, 2)</f>
        <v>37.78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1926.53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