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<sst xmlns="http://schemas.openxmlformats.org/spreadsheetml/2006/main" count="24" uniqueCount="24">
  <si>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</si>
  <si>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EMV110</t>
  </si>
  <si>
    <t xml:space="preserve">m³</t>
  </si>
  <si>
    <t xml:space="preserve">Viga de madeira lamelada colada.</t>
  </si>
  <si>
    <r>
      <rPr>
        <sz val="8.25"/>
        <color rgb="FF000000"/>
        <rFont val="Arial"/>
        <family val="2"/>
      </rPr>
      <t xml:space="preserve">Viga de madeira lamelada colada homogénea, de 33 ou 45 mm de espessura das lâminas e secção constante, de 10x20 a 12x25 cm de secção e até 5 m de comprimento, classe resistente GL-24h e protecção da madeira com classe de penetração NP3, trabalhada em oficina.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</si>
  <si>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</si>
  <si>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</si>
  <si>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</si>
  <si>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</si>
  <si>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</si>
  <si>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</si>
  <si>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mt07mel020b</t>
  </si>
  <si>
    <t xml:space="preserve">m³</t>
  </si>
  <si>
    <t xml:space="preserve">Madeira lamelada colada homogénea, de 33 ou 45 mm de espessura das lâminas, para viga de secção constante, de 10x20 a 12x25 cm de secção e até 5 m de comprimento, para aplicações estruturais, classe resistente GL-24h segundo NP EN 390 e NP EN 1194, e protecção contra agentes bióticos que corresponde com a classe de penetração NP3 (6 mm nas faces laterais do alburno) segundo EN 351-1, trabalhada em oficina.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</si>
  <si>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</si>
  <si>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</si>
  <si>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</si>
  <si>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</si>
  <si>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</si>
  <si>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</si>
  <si>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</si>
  <si>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</si>
  <si>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23.799,36$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</si>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</sst>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57" customWidth="1"/>
    <col min="3" max="3" width="2.72" customWidth="1"/>
    <col min="4" max="4" width="0.85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1.000000</v>
      </c>
      <c r="G9" s="13">
        <v>131907.560000</v>
      </c>
      <c r="H9" s="13">
        <f ca="1">ROUND(INDIRECT(ADDRESS(ROW()+(0), COLUMN()+(-2), 1))*INDIRECT(ADDRESS(ROW()+(0), COLUMN()+(-1), 1)), 2)</f>
        <v>131907.560000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8.470000</v>
      </c>
      <c r="G10" s="17">
        <v>478.430000</v>
      </c>
      <c r="H10" s="17">
        <f ca="1">ROUND(INDIRECT(ADDRESS(ROW()+(0), COLUMN()+(-2), 1))*INDIRECT(ADDRESS(ROW()+(0), COLUMN()+(-1), 1)), 2)</f>
        <v>4052.300000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4.235000</v>
      </c>
      <c r="G11" s="21">
        <v>304.930000</v>
      </c>
      <c r="H11" s="21">
        <f ca="1">ROUND(INDIRECT(ADDRESS(ROW()+(0), COLUMN()+(-2), 1))*INDIRECT(ADDRESS(ROW()+(0), COLUMN()+(-1), 1)), 2)</f>
        <v>1291.380000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2.000000</v>
      </c>
      <c r="G12" s="24">
        <f ca="1">ROUND(SUM(INDIRECT(ADDRESS(ROW()+(-1), COLUMN()+(1), 1)),INDIRECT(ADDRESS(ROW()+(-2), COLUMN()+(1), 1)),INDIRECT(ADDRESS(ROW()+(-3), COLUMN()+(1), 1))), 2)</f>
        <v>137251.240000</v>
      </c>
      <c r="H12" s="24">
        <f ca="1">ROUND(INDIRECT(ADDRESS(ROW()+(0), COLUMN()+(-2), 1))*INDIRECT(ADDRESS(ROW()+(0), COLUMN()+(-1), 1))/100, 2)</f>
        <v>2745.020000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139996.260000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