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<sst xmlns="http://schemas.openxmlformats.org/spreadsheetml/2006/main" count="74" uniqueCount="74">
  <si>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</si>
  <si>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FBY020</t>
  </si>
  <si>
    <t xml:space="preserve">m²</t>
  </si>
  <si>
    <t xml:space="preserve">Estrutura autoportante de placas de gesso laminado, para parede de caixa de ascensor, sistema Shaftwall "KNAUF".</t>
  </si>
  <si>
    <r>
      <rPr>
        <b/>
        <sz val="8.25"/>
        <color rgb="FF000000"/>
        <rFont val="Arial"/>
        <family val="2"/>
      </rPr>
      <t xml:space="preserve">Parede de caixa de ascensor através do sistema Shaftwall W633.es, de parede múltipla (20+146+15+15+15)/600 LM - (CT 146) (1 maciça (DFH2) e 3 corta-fogo (DF)), com placas de gesso laminado, sobre fita acústica "KNAUF", colocada na base da parede, formado por uma estrutura simples, de montantes tipo CT 146; isolamento entre montantes de tipo CT com painel semi-rígido de lã mineral, espessura 45 mm; 211 mm de espessura total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211</t>
    </r>
    <r>
      <rPr>
        <sz val="8.25"/>
        <color rgb="FF000000"/>
        <rFont val="Arial"/>
        <family val="2"/>
      </rPr>
      <t xml:space="preserve"> mm de espessura total.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</si>
  <si>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</si>
  <si>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</si>
  <si>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</si>
  <si>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</si>
  <si>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</si>
  <si>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</si>
  <si>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mt12pck020d</t>
  </si>
  <si>
    <t xml:space="preserve">m</t>
  </si>
  <si>
    <t xml:space="preserve">Fita acústica de dilatação autocolante de espuma de poliuretano de células fechadas "KNAUF", de 3,2 mm de espessura e 95 mm de largura, resistência térmica 0,10 m²°C/W, condutibilidade térmica 0,032 W/(m°C).</t>
  </si>
  <si>
    <t xml:space="preserve">mt12sak030c</t>
  </si>
  <si>
    <t xml:space="preserve">m</t>
  </si>
  <si>
    <t xml:space="preserve">Canal CT 148 "KNAUF", de aço galvanizado, segundo EN 14195.</t>
  </si>
  <si>
    <t xml:space="preserve">mt12psg220</t>
  </si>
  <si>
    <t xml:space="preserve">Ud</t>
  </si>
  <si>
    <t xml:space="preserve">Fixação composta por bucha e parafuso 5x27.</t>
  </si>
  <si>
    <t xml:space="preserve">mt12sak020c</t>
  </si>
  <si>
    <t xml:space="preserve">m</t>
  </si>
  <si>
    <t xml:space="preserve">Montante CT 146 "KNAUF", de aço galvanizado, segundo EN 14195.</t>
  </si>
  <si>
    <t xml:space="preserve">mt12sak010a</t>
  </si>
  <si>
    <t xml:space="preserve">m²</t>
  </si>
  <si>
    <t xml:space="preserve">Placa de gesso laminado DFH2 / EN 520 - 600 / 3000 / 20 / bordo quadrado, maciça "KNAUF", Euroclasse A2-s1, d0 de reacção ao fogo.</t>
  </si>
  <si>
    <t xml:space="preserve">mt16lra060a</t>
  </si>
  <si>
    <t xml:space="preserve">m²</t>
  </si>
  <si>
    <t xml:space="preserve">Painel semi-rígido de lã mineral, espessura 45 mm, segundo EN 13162.</t>
  </si>
  <si>
    <t xml:space="preserve">mt12ptk010dd</t>
  </si>
  <si>
    <t xml:space="preserve">Ud</t>
  </si>
  <si>
    <t xml:space="preserve">Parafuso autoperfurante TB "KNAUF" 3,5x25.</t>
  </si>
  <si>
    <t xml:space="preserve">mt12ppk010j</t>
  </si>
  <si>
    <t xml:space="preserve">m²</t>
  </si>
  <si>
    <t xml:space="preserve">Placa de gesso laminado DF / EN 520 - 1200 / comprimento / 15 / bordo afinado, corta-fogo "KNAUF".</t>
  </si>
  <si>
    <t xml:space="preserve">mt12ptk010cg</t>
  </si>
  <si>
    <t xml:space="preserve">Ud</t>
  </si>
  <si>
    <t xml:space="preserve">Parafuso autoperfurante TN "KNAUF" 3,5x45.</t>
  </si>
  <si>
    <t xml:space="preserve">mt12ptk010ch</t>
  </si>
  <si>
    <t xml:space="preserve">Ud</t>
  </si>
  <si>
    <t xml:space="preserve">Parafuso autoperfurante TN "KNAUF" 3,9x55.</t>
  </si>
  <si>
    <t xml:space="preserve">mt12ptk010ci</t>
  </si>
  <si>
    <t xml:space="preserve">Ud</t>
  </si>
  <si>
    <t xml:space="preserve">Parafuso autoperfurante TN "KNAUF" 4,2x70.</t>
  </si>
  <si>
    <t xml:space="preserve">mt12pik010b</t>
  </si>
  <si>
    <t xml:space="preserve">kg</t>
  </si>
  <si>
    <t xml:space="preserve">Pasta de juntas Jointfiller F-1 GLS "KNAUF", segundo EN 13963.</t>
  </si>
  <si>
    <t xml:space="preserve">mt12pck010a</t>
  </si>
  <si>
    <t xml:space="preserve">m</t>
  </si>
  <si>
    <t xml:space="preserve">Fita de juntas "KNAUF" de 50 mm de largura.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</si>
  <si>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</si>
  <si>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</si>
  <si>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</si>
  <si>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</si>
  <si>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</si>
  <si>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</si>
  <si>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</si>
  <si>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</si>
  <si>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757,21$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</si>
  <si>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</si>
  <si>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</si>
  <si>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</si>
  <si>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</si>
  <si>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</si>
  <si>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</si>
  <si>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</si>
  <si>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t xml:space="preserve">EN 520:2004+A1:2009</t>
  </si>
  <si>
    <t xml:space="preserve">Placas  de g esso — Definições, requisitos e métodos de ensaio</t>
  </si>
  <si>
    <t xml:space="preserve">EN 13963:2005</t>
  </si>
  <si>
    <t xml:space="preserve">Materiais de vedação para placas de gesso — Definições, requisitos e métodos de ensaio</t>
  </si>
  <si>
    <t xml:space="preserve">EN 13963:2005/A 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</si>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</sst>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3.57" customWidth="1"/>
    <col min="3" max="3" width="5.44" customWidth="1"/>
    <col min="4" max="4" width="20.23" customWidth="1"/>
    <col min="5" max="5" width="27.88" customWidth="1"/>
    <col min="6" max="6" width="2.89" customWidth="1"/>
    <col min="7" max="7" width="8.16" customWidth="1"/>
    <col min="8" max="8" width="2.72" customWidth="1"/>
    <col min="9" max="9" width="2.89" customWidth="1"/>
    <col min="10" max="10" width="1.36" customWidth="1"/>
    <col min="11" max="11" width="9.52" customWidth="1"/>
    <col min="12" max="12" width="3.06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55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34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1.200000</v>
      </c>
      <c r="I8" s="14"/>
      <c r="J8" s="14"/>
      <c r="K8" s="16">
        <v>93.510000</v>
      </c>
      <c r="L8" s="16"/>
      <c r="M8" s="16">
        <f ca="1">ROUND(INDIRECT(ADDRESS(ROW()+(0), COLUMN()+(-5), 1))*INDIRECT(ADDRESS(ROW()+(0), COLUMN()+(-2), 1)), 2)</f>
        <v>112.210000</v>
      </c>
      <c r="N8" s="16"/>
    </row>
    <row r="9" spans="1:14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0.700000</v>
      </c>
      <c r="I9" s="19"/>
      <c r="J9" s="19"/>
      <c r="K9" s="20">
        <v>1859.600000</v>
      </c>
      <c r="L9" s="20"/>
      <c r="M9" s="20">
        <f ca="1">ROUND(INDIRECT(ADDRESS(ROW()+(0), COLUMN()+(-5), 1))*INDIRECT(ADDRESS(ROW()+(0), COLUMN()+(-2), 1)), 2)</f>
        <v>1301.720000</v>
      </c>
      <c r="N9" s="20"/>
    </row>
    <row r="10" spans="1:14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1.600000</v>
      </c>
      <c r="I10" s="19"/>
      <c r="J10" s="19"/>
      <c r="K10" s="20">
        <v>9.840000</v>
      </c>
      <c r="L10" s="20"/>
      <c r="M10" s="20">
        <f ca="1">ROUND(INDIRECT(ADDRESS(ROW()+(0), COLUMN()+(-5), 1))*INDIRECT(ADDRESS(ROW()+(0), COLUMN()+(-2), 1)), 2)</f>
        <v>15.740000</v>
      </c>
      <c r="N10" s="20"/>
    </row>
    <row r="11" spans="1:14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2.000000</v>
      </c>
      <c r="I11" s="19"/>
      <c r="J11" s="19"/>
      <c r="K11" s="20">
        <v>2670.790000</v>
      </c>
      <c r="L11" s="20"/>
      <c r="M11" s="20">
        <f ca="1">ROUND(INDIRECT(ADDRESS(ROW()+(0), COLUMN()+(-5), 1))*INDIRECT(ADDRESS(ROW()+(0), COLUMN()+(-2), 1)), 2)</f>
        <v>5341.580000</v>
      </c>
      <c r="N11" s="20"/>
    </row>
    <row r="12" spans="1:14" ht="24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1.000000</v>
      </c>
      <c r="I12" s="19"/>
      <c r="J12" s="19"/>
      <c r="K12" s="20">
        <v>1874.910000</v>
      </c>
      <c r="L12" s="20"/>
      <c r="M12" s="20">
        <f ca="1">ROUND(INDIRECT(ADDRESS(ROW()+(0), COLUMN()+(-5), 1))*INDIRECT(ADDRESS(ROW()+(0), COLUMN()+(-2), 1)), 2)</f>
        <v>1874.910000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1.050000</v>
      </c>
      <c r="I13" s="19"/>
      <c r="J13" s="19"/>
      <c r="K13" s="20">
        <v>427.480000</v>
      </c>
      <c r="L13" s="20"/>
      <c r="M13" s="20">
        <f ca="1">ROUND(INDIRECT(ADDRESS(ROW()+(0), COLUMN()+(-5), 1))*INDIRECT(ADDRESS(ROW()+(0), COLUMN()+(-2), 1)), 2)</f>
        <v>448.850000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8.000000</v>
      </c>
      <c r="I14" s="19"/>
      <c r="J14" s="19"/>
      <c r="K14" s="20">
        <v>2.140000</v>
      </c>
      <c r="L14" s="20"/>
      <c r="M14" s="20">
        <f ca="1">ROUND(INDIRECT(ADDRESS(ROW()+(0), COLUMN()+(-5), 1))*INDIRECT(ADDRESS(ROW()+(0), COLUMN()+(-2), 1)), 2)</f>
        <v>17.120000</v>
      </c>
      <c r="N14" s="20"/>
    </row>
    <row r="15" spans="1:14" ht="24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3.000000</v>
      </c>
      <c r="I15" s="19"/>
      <c r="J15" s="19"/>
      <c r="K15" s="20">
        <v>1522.880000</v>
      </c>
      <c r="L15" s="20"/>
      <c r="M15" s="20">
        <f ca="1">ROUND(INDIRECT(ADDRESS(ROW()+(0), COLUMN()+(-5), 1))*INDIRECT(ADDRESS(ROW()+(0), COLUMN()+(-2), 1)), 2)</f>
        <v>4568.640000</v>
      </c>
      <c r="N15" s="20"/>
    </row>
    <row r="16" spans="1:14" ht="13.5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15.000000</v>
      </c>
      <c r="I16" s="19"/>
      <c r="J16" s="19"/>
      <c r="K16" s="20">
        <v>2.450000</v>
      </c>
      <c r="L16" s="20"/>
      <c r="M16" s="20">
        <f ca="1">ROUND(INDIRECT(ADDRESS(ROW()+(0), COLUMN()+(-5), 1))*INDIRECT(ADDRESS(ROW()+(0), COLUMN()+(-2), 1)), 2)</f>
        <v>36.750000</v>
      </c>
      <c r="N16" s="20"/>
    </row>
    <row r="17" spans="1:14" ht="13.5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15.000000</v>
      </c>
      <c r="I17" s="19"/>
      <c r="J17" s="19"/>
      <c r="K17" s="20">
        <v>2.910000</v>
      </c>
      <c r="L17" s="20"/>
      <c r="M17" s="20">
        <f ca="1">ROUND(INDIRECT(ADDRESS(ROW()+(0), COLUMN()+(-5), 1))*INDIRECT(ADDRESS(ROW()+(0), COLUMN()+(-2), 1)), 2)</f>
        <v>43.650000</v>
      </c>
      <c r="N17" s="20"/>
    </row>
    <row r="18" spans="1:14" ht="13.5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15.000000</v>
      </c>
      <c r="I18" s="19"/>
      <c r="J18" s="19"/>
      <c r="K18" s="20">
        <v>11.480000</v>
      </c>
      <c r="L18" s="20"/>
      <c r="M18" s="20">
        <f ca="1">ROUND(INDIRECT(ADDRESS(ROW()+(0), COLUMN()+(-5), 1))*INDIRECT(ADDRESS(ROW()+(0), COLUMN()+(-2), 1)), 2)</f>
        <v>172.200000</v>
      </c>
      <c r="N18" s="20"/>
    </row>
    <row r="19" spans="1:14" ht="13.5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1.400000</v>
      </c>
      <c r="I19" s="19"/>
      <c r="J19" s="19"/>
      <c r="K19" s="20">
        <v>221.930000</v>
      </c>
      <c r="L19" s="20"/>
      <c r="M19" s="20">
        <f ca="1">ROUND(INDIRECT(ADDRESS(ROW()+(0), COLUMN()+(-5), 1))*INDIRECT(ADDRESS(ROW()+(0), COLUMN()+(-2), 1)), 2)</f>
        <v>310.700000</v>
      </c>
      <c r="N19" s="20"/>
    </row>
    <row r="20" spans="1:14" ht="13.5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9">
        <v>1.600000</v>
      </c>
      <c r="I20" s="19"/>
      <c r="J20" s="19"/>
      <c r="K20" s="20">
        <v>6.120000</v>
      </c>
      <c r="L20" s="20"/>
      <c r="M20" s="20">
        <f ca="1">ROUND(INDIRECT(ADDRESS(ROW()+(0), COLUMN()+(-5), 1))*INDIRECT(ADDRESS(ROW()+(0), COLUMN()+(-2), 1)), 2)</f>
        <v>9.790000</v>
      </c>
      <c r="N20" s="20"/>
    </row>
    <row r="21" spans="1:14" ht="13.5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7"/>
      <c r="H21" s="19">
        <v>0.860000</v>
      </c>
      <c r="I21" s="19"/>
      <c r="J21" s="19"/>
      <c r="K21" s="20">
        <v>428.350000</v>
      </c>
      <c r="L21" s="20"/>
      <c r="M21" s="20">
        <f ca="1">ROUND(INDIRECT(ADDRESS(ROW()+(0), COLUMN()+(-5), 1))*INDIRECT(ADDRESS(ROW()+(0), COLUMN()+(-2), 1)), 2)</f>
        <v>368.380000</v>
      </c>
      <c r="N21" s="20"/>
    </row>
    <row r="22" spans="1:14" ht="13.50" thickBot="1" customHeight="1">
      <c r="A22" s="17" t="s">
        <v>53</v>
      </c>
      <c r="B22" s="21" t="s">
        <v>54</v>
      </c>
      <c r="C22" s="22" t="s">
        <v>55</v>
      </c>
      <c r="D22" s="22"/>
      <c r="E22" s="22"/>
      <c r="F22" s="22"/>
      <c r="G22" s="22"/>
      <c r="H22" s="23">
        <v>0.860000</v>
      </c>
      <c r="I22" s="23"/>
      <c r="J22" s="23"/>
      <c r="K22" s="24">
        <v>261.720000</v>
      </c>
      <c r="L22" s="24"/>
      <c r="M22" s="24">
        <f ca="1">ROUND(INDIRECT(ADDRESS(ROW()+(0), COLUMN()+(-5), 1))*INDIRECT(ADDRESS(ROW()+(0), COLUMN()+(-2), 1)), 2)</f>
        <v>225.080000</v>
      </c>
      <c r="N22" s="24"/>
    </row>
    <row r="23" spans="1:14" ht="13.50" thickBot="1" customHeight="1">
      <c r="A23" s="22"/>
      <c r="B23" s="25" t="s">
        <v>56</v>
      </c>
      <c r="C23" s="26" t="s">
        <v>57</v>
      </c>
      <c r="D23" s="26"/>
      <c r="E23" s="26"/>
      <c r="F23" s="26"/>
      <c r="G23" s="26"/>
      <c r="H23" s="27">
        <v>2.000000</v>
      </c>
      <c r="I23" s="27"/>
      <c r="J23" s="27"/>
      <c r="K23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14847.320000</v>
      </c>
      <c r="L23" s="28"/>
      <c r="M23" s="28">
        <f ca="1">ROUND(INDIRECT(ADDRESS(ROW()+(0), COLUMN()+(-5), 1))*INDIRECT(ADDRESS(ROW()+(0), COLUMN()+(-2), 1))/100, 2)</f>
        <v>296.950000</v>
      </c>
      <c r="N23" s="28"/>
    </row>
    <row r="24" spans="1:14" ht="13.50" thickBot="1" customHeight="1">
      <c r="A24" s="6" t="s">
        <v>58</v>
      </c>
      <c r="B24" s="7"/>
      <c r="C24" s="7"/>
      <c r="D24" s="7"/>
      <c r="E24" s="7"/>
      <c r="F24" s="7"/>
      <c r="G24" s="7"/>
      <c r="H24" s="29"/>
      <c r="I24" s="29"/>
      <c r="J24" s="29"/>
      <c r="K24" s="6" t="s">
        <v>59</v>
      </c>
      <c r="L24" s="6"/>
      <c r="M2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15144.270000</v>
      </c>
      <c r="N24" s="30"/>
    </row>
    <row r="27" spans="1:14" ht="13.50" thickBot="1" customHeight="1">
      <c r="A27" s="31" t="s">
        <v>60</v>
      </c>
      <c r="B27" s="31"/>
      <c r="C27" s="31"/>
      <c r="D27" s="31"/>
      <c r="E27" s="31"/>
      <c r="F27" s="31"/>
      <c r="G27" s="31" t="s">
        <v>61</v>
      </c>
      <c r="H27" s="31"/>
      <c r="I27" s="31"/>
      <c r="J27" s="31" t="s">
        <v>62</v>
      </c>
      <c r="K27" s="31"/>
      <c r="L27" s="31"/>
      <c r="M27" s="31"/>
      <c r="N27" s="31" t="s">
        <v>63</v>
      </c>
    </row>
    <row r="28" spans="1:14" ht="13.50" thickBot="1" customHeight="1">
      <c r="A28" s="32" t="s">
        <v>64</v>
      </c>
      <c r="B28" s="32"/>
      <c r="C28" s="32"/>
      <c r="D28" s="32"/>
      <c r="E28" s="32"/>
      <c r="F28" s="32"/>
      <c r="G28" s="33">
        <v>1072015.000000</v>
      </c>
      <c r="H28" s="33"/>
      <c r="I28" s="33"/>
      <c r="J28" s="33">
        <v>1072016.000000</v>
      </c>
      <c r="K28" s="33"/>
      <c r="L28" s="33"/>
      <c r="M28" s="33"/>
      <c r="N28" s="33"/>
    </row>
    <row r="29" spans="1:14" ht="24.00" thickBot="1" customHeight="1">
      <c r="A29" s="34" t="s">
        <v>65</v>
      </c>
      <c r="B29" s="34"/>
      <c r="C29" s="34"/>
      <c r="D29" s="34"/>
      <c r="E29" s="34"/>
      <c r="F29" s="34"/>
      <c r="G29" s="35"/>
      <c r="H29" s="35"/>
      <c r="I29" s="35"/>
      <c r="J29" s="35"/>
      <c r="K29" s="35"/>
      <c r="L29" s="35"/>
      <c r="M29" s="35"/>
      <c r="N29" s="35"/>
    </row>
    <row r="30" spans="1:14" ht="13.50" thickBot="1" customHeight="1">
      <c r="A30" s="32" t="s">
        <v>66</v>
      </c>
      <c r="B30" s="32"/>
      <c r="C30" s="32"/>
      <c r="D30" s="32"/>
      <c r="E30" s="32"/>
      <c r="F30" s="32"/>
      <c r="G30" s="33">
        <v>162010.000000</v>
      </c>
      <c r="H30" s="33"/>
      <c r="I30" s="33"/>
      <c r="J30" s="33">
        <v>1122010.000000</v>
      </c>
      <c r="K30" s="33"/>
      <c r="L30" s="33"/>
      <c r="M30" s="33"/>
      <c r="N30" s="33"/>
    </row>
    <row r="31" spans="1:14" ht="13.50" thickBot="1" customHeight="1">
      <c r="A31" s="34" t="s">
        <v>67</v>
      </c>
      <c r="B31" s="34"/>
      <c r="C31" s="34"/>
      <c r="D31" s="34"/>
      <c r="E31" s="34"/>
      <c r="F31" s="34"/>
      <c r="G31" s="35"/>
      <c r="H31" s="35"/>
      <c r="I31" s="35"/>
      <c r="J31" s="35"/>
      <c r="K31" s="35"/>
      <c r="L31" s="35"/>
      <c r="M31" s="35"/>
      <c r="N31" s="35"/>
    </row>
    <row r="32" spans="1:14" ht="13.50" thickBot="1" customHeight="1">
      <c r="A32" s="32" t="s">
        <v>68</v>
      </c>
      <c r="B32" s="32"/>
      <c r="C32" s="32"/>
      <c r="D32" s="32"/>
      <c r="E32" s="32"/>
      <c r="F32" s="32"/>
      <c r="G32" s="33">
        <v>132006.000000</v>
      </c>
      <c r="H32" s="33"/>
      <c r="I32" s="33"/>
      <c r="J32" s="33">
        <v>132007.000000</v>
      </c>
      <c r="K32" s="33"/>
      <c r="L32" s="33"/>
      <c r="M32" s="33"/>
      <c r="N32" s="33"/>
    </row>
    <row r="33" spans="1:14" ht="24.00" thickBot="1" customHeight="1">
      <c r="A33" s="36" t="s">
        <v>69</v>
      </c>
      <c r="B33" s="36"/>
      <c r="C33" s="36"/>
      <c r="D33" s="36"/>
      <c r="E33" s="36"/>
      <c r="F33" s="36"/>
      <c r="G33" s="37"/>
      <c r="H33" s="37"/>
      <c r="I33" s="37"/>
      <c r="J33" s="37"/>
      <c r="K33" s="37"/>
      <c r="L33" s="37"/>
      <c r="M33" s="37"/>
      <c r="N33" s="37"/>
    </row>
    <row r="34" spans="1:14" ht="13.50" thickBot="1" customHeight="1">
      <c r="A34" s="34" t="s">
        <v>70</v>
      </c>
      <c r="B34" s="34"/>
      <c r="C34" s="34"/>
      <c r="D34" s="34"/>
      <c r="E34" s="34"/>
      <c r="F34" s="34"/>
      <c r="G34" s="35">
        <v>112007.000000</v>
      </c>
      <c r="H34" s="35"/>
      <c r="I34" s="35"/>
      <c r="J34" s="35">
        <v>112007.000000</v>
      </c>
      <c r="K34" s="35"/>
      <c r="L34" s="35"/>
      <c r="M34" s="35"/>
      <c r="N34" s="35"/>
    </row>
    <row r="37" spans="1:1" ht="33.75" thickBot="1" customHeight="1">
      <c r="A37" s="1" t="s">
        <v>71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" ht="33.75" thickBot="1" customHeight="1">
      <c r="A38" s="1" t="s">
        <v>72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" ht="33.75" thickBot="1" customHeight="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104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C17:G17"/>
    <mergeCell ref="H17:J17"/>
    <mergeCell ref="K17:L17"/>
    <mergeCell ref="M17:N17"/>
    <mergeCell ref="C18:G18"/>
    <mergeCell ref="H18:J18"/>
    <mergeCell ref="K18:L18"/>
    <mergeCell ref="M18:N18"/>
    <mergeCell ref="C19:G19"/>
    <mergeCell ref="H19:J19"/>
    <mergeCell ref="K19:L19"/>
    <mergeCell ref="M19:N19"/>
    <mergeCell ref="C20:G20"/>
    <mergeCell ref="H20:J20"/>
    <mergeCell ref="K20:L20"/>
    <mergeCell ref="M20:N20"/>
    <mergeCell ref="C21:G21"/>
    <mergeCell ref="H21:J21"/>
    <mergeCell ref="K21:L21"/>
    <mergeCell ref="M21:N21"/>
    <mergeCell ref="C22:G22"/>
    <mergeCell ref="H22:J22"/>
    <mergeCell ref="K22:L22"/>
    <mergeCell ref="M22:N22"/>
    <mergeCell ref="C23:G23"/>
    <mergeCell ref="H23:J23"/>
    <mergeCell ref="K23:L23"/>
    <mergeCell ref="M23:N23"/>
    <mergeCell ref="A24:G24"/>
    <mergeCell ref="H24:J24"/>
    <mergeCell ref="K24:L24"/>
    <mergeCell ref="M24:N24"/>
    <mergeCell ref="A27:F27"/>
    <mergeCell ref="G27:I27"/>
    <mergeCell ref="J27:M27"/>
    <mergeCell ref="A28:F28"/>
    <mergeCell ref="G28:I29"/>
    <mergeCell ref="J28:M29"/>
    <mergeCell ref="N28:N29"/>
    <mergeCell ref="A29:F29"/>
    <mergeCell ref="A30:F30"/>
    <mergeCell ref="G30:I31"/>
    <mergeCell ref="J30:M31"/>
    <mergeCell ref="N30:N31"/>
    <mergeCell ref="A31:F31"/>
    <mergeCell ref="A32:F32"/>
    <mergeCell ref="G32:I32"/>
    <mergeCell ref="J32:M32"/>
    <mergeCell ref="N32:N34"/>
    <mergeCell ref="A33:F33"/>
    <mergeCell ref="G33:I33"/>
    <mergeCell ref="J33:M33"/>
    <mergeCell ref="A34:F34"/>
    <mergeCell ref="G34:I34"/>
    <mergeCell ref="J34:M34"/>
    <mergeCell ref="A37:N37"/>
    <mergeCell ref="A38:N38"/>
    <mergeCell ref="A39:N39"/>
  </mergeCells>
  <pageMargins left="0.620079" right="0.472441" top="0.472441" bottom="0.472441" header="0.0" footer="0.0"/>
  <pageSetup paperSize="9" orientation="portrait"/>
  <rowBreaks count="0" manualBreakCount="0">
    </rowBreaks>
</worksheet>
</file>