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<sst xmlns="http://schemas.openxmlformats.org/spreadsheetml/2006/main" count="40" uniqueCount="40">
  <si>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</si>
  <si>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FCA010</t>
  </si>
  <si>
    <t xml:space="preserve">m</t>
  </si>
  <si>
    <t xml:space="preserve">Padieira de perfil laminado simples.</t>
  </si>
  <si>
    <r>
      <rPr>
        <sz val="8.25"/>
        <color rgb="FF000000"/>
        <rFont val="Arial"/>
        <family val="2"/>
      </rPr>
      <t xml:space="preserve">Padieira de perfil de aço EN 10025 S275JR, laminado a quente, formado por peça simples da série IPN 80, acabamento com camada de primário anticorrosivo através da aplicação de duas demãos, cortado à medida e colocado em obra sobre chapas de apoio. Inclusive barras metálicas com camada de primário anticorrosivo, colocadas sobre as ombreiras da abertura para apoio da padieira.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</si>
  <si>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</si>
  <si>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</si>
  <si>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</si>
  <si>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</si>
  <si>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</si>
  <si>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</si>
  <si>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mt07ala110aa</t>
  </si>
  <si>
    <t xml:space="preserve">m</t>
  </si>
  <si>
    <t xml:space="preserve">Perfil de aço EN 10025 S275JR, série IPN 80, laminado a quente, para aplicações estruturais. Trabalhado e montado em oficina, para colocar em obra.</t>
  </si>
  <si>
    <t xml:space="preserve">mt07ala011j</t>
  </si>
  <si>
    <t xml:space="preserve">kg</t>
  </si>
  <si>
    <t xml:space="preserve">Placa de aço laminado EN 10025 S275JR, para aplicações estruturais. Trabalhada e montada em oficina, para colocar em obra.</t>
  </si>
  <si>
    <t xml:space="preserve">mt27pfi010</t>
  </si>
  <si>
    <t xml:space="preserve">l</t>
  </si>
  <si>
    <t xml:space="preserve">Primário de secagem rápida, formulado com resinas alquídicas modificadas e fosfato de zinco.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</si>
  <si>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</si>
  <si>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</si>
  <si>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</si>
  <si>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</si>
  <si>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</si>
  <si>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</si>
  <si>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</si>
  <si>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</si>
  <si>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144,26$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</si>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</sst>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2.55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1714.87</v>
      </c>
      <c r="J9" s="13">
        <f ca="1">ROUND(INDIRECT(ADDRESS(ROW()+(0), COLUMN()+(-3), 1))*INDIRECT(ADDRESS(ROW()+(0), COLUMN()+(-1), 1)), 2)</f>
        <v>1714.87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0.4</v>
      </c>
      <c r="H10" s="16"/>
      <c r="I10" s="17">
        <v>348.33</v>
      </c>
      <c r="J10" s="17">
        <f ca="1">ROUND(INDIRECT(ADDRESS(ROW()+(0), COLUMN()+(-3), 1))*INDIRECT(ADDRESS(ROW()+(0), COLUMN()+(-1), 1)), 2)</f>
        <v>139.33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0.06</v>
      </c>
      <c r="H11" s="16"/>
      <c r="I11" s="17">
        <v>776.25</v>
      </c>
      <c r="J11" s="17">
        <f ca="1">ROUND(INDIRECT(ADDRESS(ROW()+(0), COLUMN()+(-3), 1))*INDIRECT(ADDRESS(ROW()+(0), COLUMN()+(-1), 1)), 2)</f>
        <v>46.58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0.119</v>
      </c>
      <c r="H12" s="16"/>
      <c r="I12" s="17">
        <v>622.24</v>
      </c>
      <c r="J12" s="17">
        <f ca="1">ROUND(INDIRECT(ADDRESS(ROW()+(0), COLUMN()+(-3), 1))*INDIRECT(ADDRESS(ROW()+(0), COLUMN()+(-1), 1)), 2)</f>
        <v>74.05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0.119</v>
      </c>
      <c r="H13" s="20"/>
      <c r="I13" s="21">
        <v>383.87</v>
      </c>
      <c r="J13" s="21">
        <f ca="1">ROUND(INDIRECT(ADDRESS(ROW()+(0), COLUMN()+(-3), 1))*INDIRECT(ADDRESS(ROW()+(0), COLUMN()+(-1), 1)), 2)</f>
        <v>45.68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2020.51</v>
      </c>
      <c r="J14" s="24">
        <f ca="1">ROUND(INDIRECT(ADDRESS(ROW()+(0), COLUMN()+(-3), 1))*INDIRECT(ADDRESS(ROW()+(0), COLUMN()+(-1), 1))/100, 2)</f>
        <v>40.41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2060.92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192005</v>
      </c>
      <c r="G19" s="31"/>
      <c r="H19" s="31">
        <v>192006</v>
      </c>
      <c r="I19" s="31"/>
      <c r="J19" s="31"/>
      <c r="K19" s="31" t="s">
        <v>35</v>
      </c>
    </row>
    <row r="20" spans="1:11" ht="24.0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