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<sst xmlns="http://schemas.openxmlformats.org/spreadsheetml/2006/main" count="58" uniqueCount="58">
  <si>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</si>
  <si>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FFR040</t>
  </si>
  <si>
    <t xml:space="preserve">m²</t>
  </si>
  <si>
    <t xml:space="preserve">Pano interior de fachada dupla, de alvenaria de tijolo cerâmico térmico para revestir.</t>
  </si>
  <si>
    <r>
      <rPr>
        <sz val="8.25"/>
        <color rgb="FF000000"/>
        <rFont val="Arial"/>
        <family val="2"/>
      </rPr>
      <t xml:space="preserve">Pano interior de fachada dupla, de 14 cm de espessura de alvenaria, de tijolo cerâmico térmico com encaixe macho-fêmea, 30x19x14 cm, para revestir, com juntas horizontais e verticais de 10 mm de espessura, junta refundada, assente com argamassa de cimento confeccionada em obra, com 250 kg/m³ de cimento, cor cinzento, dosificação 1:6, fornecida em sacos. Padieira de alvenaria armada de tijolos lintel cerâmicos térmicos, maciço de betão de enchimento, C25/30 (X0(P); D12; S3; Cl 0,4), preparado em obra;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</si>
  <si>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</si>
  <si>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</si>
  <si>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</si>
  <si>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</si>
  <si>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</si>
  <si>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</si>
  <si>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mt02btr020fe</t>
  </si>
  <si>
    <t xml:space="preserve">Ud</t>
  </si>
  <si>
    <t xml:space="preserve">Tijolo cerâmico térmico com encaixe macho-fêmea, 30x19x14 cm, para revestir, para utilização em alvenaria protegida (peça P), densidade 938 kg/m³; com o preço incrementado em 20% relativamente a peças especiais.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</si>
  <si>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</si>
  <si>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</si>
  <si>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</si>
  <si>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</si>
  <si>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</si>
  <si>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</si>
  <si>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</si>
  <si>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</si>
  <si>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</si>
  <si>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</si>
  <si>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</si>
  <si>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</si>
  <si>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mt50spa050m</t>
  </si>
  <si>
    <t xml:space="preserve">m³</t>
  </si>
  <si>
    <t xml:space="preserve">Pranchão de madeira de pinho, dimensões 20x7,2 cm.</t>
  </si>
  <si>
    <t xml:space="preserve">mt50spa081a</t>
  </si>
  <si>
    <t xml:space="preserve">Ud</t>
  </si>
  <si>
    <t xml:space="preserve">Escora metálica telescópica, até 3 m de altura.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</si>
  <si>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</si>
  <si>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</si>
  <si>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</si>
  <si>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</si>
  <si>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</si>
  <si>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</si>
  <si>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</si>
  <si>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</si>
  <si>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</si>
  <si>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</si>
  <si>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</si>
  <si>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</si>
  <si>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</si>
  <si>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</si>
  <si>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148,74$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</si>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</sst>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2.72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17</v>
      </c>
      <c r="H9" s="11"/>
      <c r="I9" s="13">
        <v>62.08</v>
      </c>
      <c r="J9" s="13">
        <f ca="1">ROUND(INDIRECT(ADDRESS(ROW()+(0), COLUMN()+(-3), 1))*INDIRECT(ADDRESS(ROW()+(0), COLUMN()+(-1), 1)), 2)</f>
        <v>1055.36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193.69</v>
      </c>
      <c r="J10" s="17">
        <f ca="1">ROUND(INDIRECT(ADDRESS(ROW()+(0), COLUMN()+(-3), 1))*INDIRECT(ADDRESS(ROW()+(0), COLUMN()+(-1), 1)), 2)</f>
        <v>0.77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0.018</v>
      </c>
      <c r="H11" s="16"/>
      <c r="I11" s="17">
        <v>2085.8</v>
      </c>
      <c r="J11" s="17">
        <f ca="1">ROUND(INDIRECT(ADDRESS(ROW()+(0), COLUMN()+(-3), 1))*INDIRECT(ADDRESS(ROW()+(0), COLUMN()+(-1), 1)), 2)</f>
        <v>37.54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2.772</v>
      </c>
      <c r="H12" s="16"/>
      <c r="I12" s="17">
        <v>17.22</v>
      </c>
      <c r="J12" s="17">
        <f ca="1">ROUND(INDIRECT(ADDRESS(ROW()+(0), COLUMN()+(-3), 1))*INDIRECT(ADDRESS(ROW()+(0), COLUMN()+(-1), 1)), 2)</f>
        <v>47.73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0.7</v>
      </c>
      <c r="H13" s="16"/>
      <c r="I13" s="17">
        <v>188.69</v>
      </c>
      <c r="J13" s="17">
        <f ca="1">ROUND(INDIRECT(ADDRESS(ROW()+(0), COLUMN()+(-3), 1))*INDIRECT(ADDRESS(ROW()+(0), COLUMN()+(-1), 1)), 2)</f>
        <v>132.08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0.001</v>
      </c>
      <c r="H14" s="16"/>
      <c r="I14" s="17">
        <v>71027.4</v>
      </c>
      <c r="J14" s="17">
        <f ca="1">ROUND(INDIRECT(ADDRESS(ROW()+(0), COLUMN()+(-3), 1))*INDIRECT(ADDRESS(ROW()+(0), COLUMN()+(-1), 1)), 2)</f>
        <v>71.03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0.003</v>
      </c>
      <c r="H15" s="16"/>
      <c r="I15" s="17">
        <v>3113.56</v>
      </c>
      <c r="J15" s="17">
        <f ca="1">ROUND(INDIRECT(ADDRESS(ROW()+(0), COLUMN()+(-3), 1))*INDIRECT(ADDRESS(ROW()+(0), COLUMN()+(-1), 1)), 2)</f>
        <v>9.34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0.011</v>
      </c>
      <c r="H16" s="16"/>
      <c r="I16" s="17">
        <v>302.74</v>
      </c>
      <c r="J16" s="17">
        <f ca="1">ROUND(INDIRECT(ADDRESS(ROW()+(0), COLUMN()+(-3), 1))*INDIRECT(ADDRESS(ROW()+(0), COLUMN()+(-1), 1)), 2)</f>
        <v>3.33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0.009</v>
      </c>
      <c r="H17" s="16"/>
      <c r="I17" s="17">
        <v>330.99</v>
      </c>
      <c r="J17" s="17">
        <f ca="1">ROUND(INDIRECT(ADDRESS(ROW()+(0), COLUMN()+(-3), 1))*INDIRECT(ADDRESS(ROW()+(0), COLUMN()+(-1), 1)), 2)</f>
        <v>2.98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0.464</v>
      </c>
      <c r="H18" s="16"/>
      <c r="I18" s="17">
        <v>622.24</v>
      </c>
      <c r="J18" s="17">
        <f ca="1">ROUND(INDIRECT(ADDRESS(ROW()+(0), COLUMN()+(-3), 1))*INDIRECT(ADDRESS(ROW()+(0), COLUMN()+(-1), 1)), 2)</f>
        <v>288.72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0.407</v>
      </c>
      <c r="H19" s="20"/>
      <c r="I19" s="21">
        <v>383.87</v>
      </c>
      <c r="J19" s="21">
        <f ca="1">ROUND(INDIRECT(ADDRESS(ROW()+(0), COLUMN()+(-3), 1))*INDIRECT(ADDRESS(ROW()+(0), COLUMN()+(-1), 1)), 2)</f>
        <v>156.24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3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1805.12</v>
      </c>
      <c r="J20" s="24">
        <f ca="1">ROUND(INDIRECT(ADDRESS(ROW()+(0), COLUMN()+(-3), 1))*INDIRECT(ADDRESS(ROW()+(0), COLUMN()+(-1), 1))/100, 2)</f>
        <v>54.15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1859.27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1.06202e+006</v>
      </c>
      <c r="G25" s="31"/>
      <c r="H25" s="31">
        <v>1.06202e+006</v>
      </c>
      <c r="I25" s="31"/>
      <c r="J25" s="31"/>
      <c r="K25" s="31" t="s">
        <v>53</v>
      </c>
    </row>
    <row r="26" spans="1:11" ht="13.5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