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<sst xmlns="http://schemas.openxmlformats.org/spreadsheetml/2006/main" count="30" uniqueCount="30">
  <si>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</si>
  <si>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FLA040</t>
  </si>
  <si>
    <t xml:space="preserve">m²</t>
  </si>
  <si>
    <t xml:space="preserve">Parede de fachada de painéis sandwich isolantes, de alumínio.</t>
  </si>
  <si>
    <r>
      <rPr>
        <sz val="8.25"/>
        <color rgb="FF000000"/>
        <rFont val="Arial"/>
        <family val="2"/>
      </rPr>
      <t xml:space="preserve">Parede de fachada de painéis sandwich isolantes, de 50 mm de espessura e 1000 mm de largura, formados por dupla face metálica de chapa de alumínio de 0,6 mm de espessura cada uma e alma isolante de poliuretano de 40 kg/m³ de densidade média, colocados em posição vertical e fixados mecanicamente com sistema de fixação à vista a uma estrutura portante ou auxiliar. Inclusive acessórios de fixação dos painéis e fita flexível de butilo, adesiva em ambas as faces, para a selagem de estanquidade das sobreposições entre painéis sandwich. O preço não inclui a estrutura suporte nem a resolução de pontos singulares.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</si>
  <si>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</si>
  <si>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</si>
  <si>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</si>
  <si>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</si>
  <si>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</si>
  <si>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</si>
  <si>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mt12ppl115e</t>
  </si>
  <si>
    <t xml:space="preserve">m²</t>
  </si>
  <si>
    <t xml:space="preserve">Painel sandwich isolante para fachadas, de 50 mm de espessura e 1000 mm de largura, formado por dupla face metálica de chapa de alumínio de 0,6 mm de espessura cada uma e alma isolante de poliuretano de 40 kg/m³ de densidade média, com junta macho-fêmea.</t>
  </si>
  <si>
    <t xml:space="preserve">mt13ccg030h</t>
  </si>
  <si>
    <t xml:space="preserve">Ud</t>
  </si>
  <si>
    <t xml:space="preserve">Parafuso auto-roscante de 6,5x130 mm de aço inoxidável, com anilha.</t>
  </si>
  <si>
    <t xml:space="preserve">mt13dcp020a</t>
  </si>
  <si>
    <t xml:space="preserve">m</t>
  </si>
  <si>
    <t xml:space="preserve">Fita flexível de butilo, adesiva em ambas as faces, para a selagem de estanquidade das sobreposições entre painéis sandwich.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</si>
  <si>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</si>
  <si>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</si>
  <si>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</si>
  <si>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</si>
  <si>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</si>
  <si>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</si>
  <si>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</si>
  <si>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</si>
  <si>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793,02$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</si>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</sst>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8726.43</v>
      </c>
      <c r="H9" s="13">
        <f ca="1">ROUND(INDIRECT(ADDRESS(ROW()+(0), COLUMN()+(-2), 1))*INDIRECT(ADDRESS(ROW()+(0), COLUMN()+(-1), 1)), 2)</f>
        <v>9162.75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8</v>
      </c>
      <c r="G10" s="17">
        <v>133.55</v>
      </c>
      <c r="H10" s="17">
        <f ca="1">ROUND(INDIRECT(ADDRESS(ROW()+(0), COLUMN()+(-2), 1))*INDIRECT(ADDRESS(ROW()+(0), COLUMN()+(-1), 1)), 2)</f>
        <v>1068.4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</v>
      </c>
      <c r="G11" s="17">
        <v>314.68</v>
      </c>
      <c r="H11" s="17">
        <f ca="1">ROUND(INDIRECT(ADDRESS(ROW()+(0), COLUMN()+(-2), 1))*INDIRECT(ADDRESS(ROW()+(0), COLUMN()+(-1), 1)), 2)</f>
        <v>629.36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0.287</v>
      </c>
      <c r="G12" s="17">
        <v>528.43</v>
      </c>
      <c r="H12" s="17">
        <f ca="1">ROUND(INDIRECT(ADDRESS(ROW()+(0), COLUMN()+(-2), 1))*INDIRECT(ADDRESS(ROW()+(0), COLUMN()+(-1), 1)), 2)</f>
        <v>151.66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0.287</v>
      </c>
      <c r="G13" s="21">
        <v>329.52</v>
      </c>
      <c r="H13" s="21">
        <f ca="1">ROUND(INDIRECT(ADDRESS(ROW()+(0), COLUMN()+(-2), 1))*INDIRECT(ADDRESS(ROW()+(0), COLUMN()+(-1), 1)), 2)</f>
        <v>94.57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11106.7</v>
      </c>
      <c r="H14" s="24">
        <f ca="1">ROUND(INDIRECT(ADDRESS(ROW()+(0), COLUMN()+(-2), 1))*INDIRECT(ADDRESS(ROW()+(0), COLUMN()+(-1), 1))/100, 2)</f>
        <v>222.13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11328.9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