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<sst xmlns="http://schemas.openxmlformats.org/spreadsheetml/2006/main" count="30" uniqueCount="30">
  <si>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</si>
  <si>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FLA040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</si>
  <si>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</si>
  <si>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</si>
  <si>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60 mm de espessura e 1000 mm de largura, formados por dupla face metálica de chapa de alumínio de 0,6 mm de espessura cada uma e alma isolante de poliuretano de 40 kg/m³ de densidade média, colocados em posição vertical e fixados mecanicamente com sistema de fixação à vista a uma estrutura portante ou auxiliar. Inclusive acessórios de fixação dos painéis e fita flexível de butilo, adesiva em ambas as faces, para a selagem de estanquidade das sobreposições entre painéis sandwich.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</si>
  <si>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</si>
  <si>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</si>
  <si>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</si>
  <si>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</si>
  <si>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</si>
  <si>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</si>
  <si>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mt12ppl115g</t>
  </si>
  <si>
    <t xml:space="preserve">m²</t>
  </si>
  <si>
    <t xml:space="preserve">Painel sandwich isolante para fachadas, de 60 mm de espessura e 1000 mm de largura, formado por dupla face metálica de chapa de alumínio de 0,6 mm de espessura cada uma e alma isolante de poliuretano de 40 kg/m³ de densidade média, com junta macho-fêmea.</t>
  </si>
  <si>
    <t xml:space="preserve">mt13ccg030h</t>
  </si>
  <si>
    <t xml:space="preserve">Ud</t>
  </si>
  <si>
    <t xml:space="preserve">Parafuso auto-roscante de 6,5x130 mm de aço inoxidável, com anilha.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</si>
  <si>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</si>
  <si>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</si>
  <si>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</si>
  <si>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</si>
  <si>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</si>
  <si>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</si>
  <si>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</si>
  <si>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</si>
  <si>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</si>
  <si>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</si>
  <si>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</si>
  <si>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816,72$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</si>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</sst>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9031.89</v>
      </c>
      <c r="H9" s="13">
        <f ca="1">ROUND(INDIRECT(ADDRESS(ROW()+(0), COLUMN()+(-2), 1))*INDIRECT(ADDRESS(ROW()+(0), COLUMN()+(-1), 1)), 2)</f>
        <v>9483.48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133.55</v>
      </c>
      <c r="H10" s="17">
        <f ca="1">ROUND(INDIRECT(ADDRESS(ROW()+(0), COLUMN()+(-2), 1))*INDIRECT(ADDRESS(ROW()+(0), COLUMN()+(-1), 1)), 2)</f>
        <v>1068.4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314.68</v>
      </c>
      <c r="H11" s="17">
        <f ca="1">ROUND(INDIRECT(ADDRESS(ROW()+(0), COLUMN()+(-2), 1))*INDIRECT(ADDRESS(ROW()+(0), COLUMN()+(-1), 1)), 2)</f>
        <v>629.36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</v>
      </c>
      <c r="G12" s="17">
        <v>528.43</v>
      </c>
      <c r="H12" s="17">
        <f ca="1">ROUND(INDIRECT(ADDRESS(ROW()+(0), COLUMN()+(-2), 1))*INDIRECT(ADDRESS(ROW()+(0), COLUMN()+(-1), 1)), 2)</f>
        <v>158.53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</v>
      </c>
      <c r="G13" s="21">
        <v>329.52</v>
      </c>
      <c r="H13" s="21">
        <f ca="1">ROUND(INDIRECT(ADDRESS(ROW()+(0), COLUMN()+(-2), 1))*INDIRECT(ADDRESS(ROW()+(0), COLUMN()+(-1), 1)), 2)</f>
        <v>98.86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11438.6</v>
      </c>
      <c r="H14" s="24">
        <f ca="1">ROUND(INDIRECT(ADDRESS(ROW()+(0), COLUMN()+(-2), 1))*INDIRECT(ADDRESS(ROW()+(0), COLUMN()+(-1), 1))/100, 2)</f>
        <v>228.77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11667.4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