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<sst xmlns="http://schemas.openxmlformats.org/spreadsheetml/2006/main" count="30" uniqueCount="30">
  <si>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</si>
  <si>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FLA040</t>
  </si>
  <si>
    <t xml:space="preserve">m²</t>
  </si>
  <si>
    <t xml:space="preserve">Parede de fachada de painéis sandwich isolantes, de alumínio.</t>
  </si>
  <si>
    <r>
      <rPr>
        <sz val="8.25"/>
        <color rgb="FF000000"/>
        <rFont val="Arial"/>
        <family val="2"/>
      </rPr>
      <t xml:space="preserve">Parede de fachada de painéis sandwich isolantes, de 60 mm de espessura e 1000 mm de largura, formados por dupla face metálica de chapa de alumínio de 0,6 mm de espessura cada uma e alma isolante de poliuretano de 40 kg/m³ de densidade média, colocados em posição vertical e fixados mecanicamente com sistema de fixação oculta a uma estrutura portante ou auxiliar. Inclusive acessórios de fixação dos painéis e fita flexível de butilo, adesiva em ambas as faces, para a selagem de estanquidade das sobreposições entre painéis sandwich. O preço não inclui a estrutura suporte nem a resolução de pontos singulares.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</si>
  <si>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</si>
  <si>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</si>
  <si>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</si>
  <si>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</si>
  <si>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</si>
  <si>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</si>
  <si>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mt12ppl115h</t>
  </si>
  <si>
    <t xml:space="preserve">m²</t>
  </si>
  <si>
    <t xml:space="preserve">Painel sandwich isolante para fachadas, de 60 mm de espessura e 1000 mm de largura, formado por dupla face metálica de chapa de alumínio de 0,6 mm de espessura cada uma e alma isolante de poliuretano de 40 kg/m³ de densidade média, com junta desenhada para fixação com parafusos ocultos.</t>
  </si>
  <si>
    <t xml:space="preserve">mt13ccg030h</t>
  </si>
  <si>
    <t xml:space="preserve">Ud</t>
  </si>
  <si>
    <t xml:space="preserve">Parafuso auto-roscante de 6,5x130 mm de aço inoxidável, com anilha.</t>
  </si>
  <si>
    <t xml:space="preserve">mt13dcp020a</t>
  </si>
  <si>
    <t xml:space="preserve">m</t>
  </si>
  <si>
    <t xml:space="preserve">Fita flexível de butilo, adesiva em ambas as faces, para a selagem de estanquidade das sobreposições entre painéis sandwich.</t>
  </si>
  <si>
    <t xml:space="preserve">mo051</t>
  </si>
  <si>
    <t xml:space="preserve">h</t>
  </si>
  <si>
    <t xml:space="preserve">Oficial de 1ª montador de painéis metálicos.</t>
  </si>
  <si>
    <t xml:space="preserve">mo098</t>
  </si>
  <si>
    <t xml:space="preserve">h</t>
  </si>
  <si>
    <t xml:space="preserve">Ajudante de montador de painéis metálicos.</t>
  </si>
  <si>
    <t xml:space="preserve">%</t>
  </si>
  <si>
    <t xml:space="preserve">Custos directos complementares</t>
  </si>
  <si>
    <t xml:space="preserve">Custo de manutenção decenal: 850,57$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</si>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</sst>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42" customWidth="1"/>
    <col min="3" max="3" width="1.87" customWidth="1"/>
    <col min="4" max="4" width="1.70" customWidth="1"/>
    <col min="5" max="5" width="83.13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1.05</v>
      </c>
      <c r="G9" s="13">
        <v>9483.49</v>
      </c>
      <c r="H9" s="13">
        <f ca="1">ROUND(INDIRECT(ADDRESS(ROW()+(0), COLUMN()+(-2), 1))*INDIRECT(ADDRESS(ROW()+(0), COLUMN()+(-1), 1)), 2)</f>
        <v>9957.66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8</v>
      </c>
      <c r="G10" s="17">
        <v>133.55</v>
      </c>
      <c r="H10" s="17">
        <f ca="1">ROUND(INDIRECT(ADDRESS(ROW()+(0), COLUMN()+(-2), 1))*INDIRECT(ADDRESS(ROW()+(0), COLUMN()+(-1), 1)), 2)</f>
        <v>1068.4</v>
      </c>
    </row>
    <row r="11" spans="1:8" ht="24.0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2</v>
      </c>
      <c r="G11" s="17">
        <v>314.68</v>
      </c>
      <c r="H11" s="17">
        <f ca="1">ROUND(INDIRECT(ADDRESS(ROW()+(0), COLUMN()+(-2), 1))*INDIRECT(ADDRESS(ROW()+(0), COLUMN()+(-1), 1)), 2)</f>
        <v>629.36</v>
      </c>
    </row>
    <row r="12" spans="1:8" ht="13.50" thickBot="1" customHeight="1">
      <c r="A12" s="14" t="s">
        <v>20</v>
      </c>
      <c r="B12" s="14"/>
      <c r="C12" s="15" t="s">
        <v>21</v>
      </c>
      <c r="D12" s="15"/>
      <c r="E12" s="14" t="s">
        <v>22</v>
      </c>
      <c r="F12" s="16">
        <v>0.3</v>
      </c>
      <c r="G12" s="17">
        <v>528.43</v>
      </c>
      <c r="H12" s="17">
        <f ca="1">ROUND(INDIRECT(ADDRESS(ROW()+(0), COLUMN()+(-2), 1))*INDIRECT(ADDRESS(ROW()+(0), COLUMN()+(-1), 1)), 2)</f>
        <v>158.53</v>
      </c>
    </row>
    <row r="13" spans="1:8" ht="13.50" thickBot="1" customHeight="1">
      <c r="A13" s="14" t="s">
        <v>23</v>
      </c>
      <c r="B13" s="14"/>
      <c r="C13" s="18" t="s">
        <v>24</v>
      </c>
      <c r="D13" s="18"/>
      <c r="E13" s="19" t="s">
        <v>25</v>
      </c>
      <c r="F13" s="20">
        <v>0.3</v>
      </c>
      <c r="G13" s="21">
        <v>329.52</v>
      </c>
      <c r="H13" s="21">
        <f ca="1">ROUND(INDIRECT(ADDRESS(ROW()+(0), COLUMN()+(-2), 1))*INDIRECT(ADDRESS(ROW()+(0), COLUMN()+(-1), 1)), 2)</f>
        <v>98.86</v>
      </c>
    </row>
    <row r="14" spans="1:8" ht="13.50" thickBot="1" customHeight="1">
      <c r="A14" s="19"/>
      <c r="B14" s="19"/>
      <c r="C14" s="22" t="s">
        <v>26</v>
      </c>
      <c r="D14" s="22"/>
      <c r="E14" s="5" t="s">
        <v>27</v>
      </c>
      <c r="F14" s="23">
        <v>2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11912.8</v>
      </c>
      <c r="H14" s="24">
        <f ca="1">ROUND(INDIRECT(ADDRESS(ROW()+(0), COLUMN()+(-2), 1))*INDIRECT(ADDRESS(ROW()+(0), COLUMN()+(-1), 1))/100, 2)</f>
        <v>238.26</v>
      </c>
    </row>
    <row r="15" spans="1:8" ht="13.50" thickBot="1" customHeight="1">
      <c r="A15" s="25" t="s">
        <v>28</v>
      </c>
      <c r="B15" s="25"/>
      <c r="C15" s="26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12151.1</v>
      </c>
    </row>
  </sheetData>
  <mergeCells count="19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