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<sst xmlns="http://schemas.openxmlformats.org/spreadsheetml/2006/main" count="30" uniqueCount="30">
  <si>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</si>
  <si>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FLM020</t>
  </si>
  <si>
    <t xml:space="preserve">m²</t>
  </si>
  <si>
    <t xml:space="preserve">Parede de fachada de painéis sandwich isolantes, de alumínio.</t>
  </si>
  <si>
    <r>
      <rPr>
        <sz val="8.25"/>
        <color rgb="FF000000"/>
        <rFont val="Arial"/>
        <family val="2"/>
      </rPr>
      <t xml:space="preserve">Parede de fachada de painéis sandwich isolantes, de 35 mm de espessura e 1000 mm de largura, formados por dupla face metálica de chapa de alumínio de 0,6 mm de espessura cada uma e alma isolante de poliuretano de densidade média 40 kg/m³, montados em posição vertical, com sistema de fixação oculto.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</si>
  <si>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</si>
  <si>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</si>
  <si>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</si>
  <si>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</si>
  <si>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</si>
  <si>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</si>
  <si>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mt12ppl115a</t>
  </si>
  <si>
    <t xml:space="preserve">m²</t>
  </si>
  <si>
    <t xml:space="preserve">Painel sandwich isolante para fachadas, de 35 mm de espessura e 1000 mm de largura, formado por dupla face metálica de chapa de alumínio de 0,6 mm de espessura cada uma e alma isolante de poliuretano de densidade média 40 kg/m³, com junta desenhada para fixação com parafusos ocultos.</t>
  </si>
  <si>
    <t xml:space="preserve">mt13ccg030h</t>
  </si>
  <si>
    <t xml:space="preserve">Ud</t>
  </si>
  <si>
    <t xml:space="preserve">Parafuso auto-roscante de 6,5x130 mm de aço inoxidável, com anilha.</t>
  </si>
  <si>
    <t xml:space="preserve">mt13ccg040</t>
  </si>
  <si>
    <t xml:space="preserve">m</t>
  </si>
  <si>
    <t xml:space="preserve">Junta de estanquidade para chapas perfiladas de aço.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</si>
  <si>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</si>
  <si>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</si>
  <si>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</si>
  <si>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</si>
  <si>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</si>
  <si>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</si>
  <si>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</si>
  <si>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</si>
  <si>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758,03$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</si>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</sst>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1.050000</v>
      </c>
      <c r="G9" s="13">
        <v>8125.850000</v>
      </c>
      <c r="H9" s="13">
        <f ca="1">ROUND(INDIRECT(ADDRESS(ROW()+(0), COLUMN()+(-2), 1))*INDIRECT(ADDRESS(ROW()+(0), COLUMN()+(-1), 1)), 2)</f>
        <v>8532.140000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8.000000</v>
      </c>
      <c r="G10" s="17">
        <v>133.390000</v>
      </c>
      <c r="H10" s="17">
        <f ca="1">ROUND(INDIRECT(ADDRESS(ROW()+(0), COLUMN()+(-2), 1))*INDIRECT(ADDRESS(ROW()+(0), COLUMN()+(-1), 1)), 2)</f>
        <v>1067.120000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2.000000</v>
      </c>
      <c r="G11" s="17">
        <v>407.830000</v>
      </c>
      <c r="H11" s="17">
        <f ca="1">ROUND(INDIRECT(ADDRESS(ROW()+(0), COLUMN()+(-2), 1))*INDIRECT(ADDRESS(ROW()+(0), COLUMN()+(-1), 1)), 2)</f>
        <v>815.660000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0.264000</v>
      </c>
      <c r="G12" s="17">
        <v>472.000000</v>
      </c>
      <c r="H12" s="17">
        <f ca="1">ROUND(INDIRECT(ADDRESS(ROW()+(0), COLUMN()+(-2), 1))*INDIRECT(ADDRESS(ROW()+(0), COLUMN()+(-1), 1)), 2)</f>
        <v>124.610000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0.264000</v>
      </c>
      <c r="G13" s="21">
        <v>292.260000</v>
      </c>
      <c r="H13" s="21">
        <f ca="1">ROUND(INDIRECT(ADDRESS(ROW()+(0), COLUMN()+(-2), 1))*INDIRECT(ADDRESS(ROW()+(0), COLUMN()+(-1), 1)), 2)</f>
        <v>77.160000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10616.690000</v>
      </c>
      <c r="H14" s="24">
        <f ca="1">ROUND(INDIRECT(ADDRESS(ROW()+(0), COLUMN()+(-2), 1))*INDIRECT(ADDRESS(ROW()+(0), COLUMN()+(-1), 1))/100, 2)</f>
        <v>212.330000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10829.020000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