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<sst xmlns="http://schemas.openxmlformats.org/spreadsheetml/2006/main" count="51" uniqueCount="51">
  <si>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</si>
  <si>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HRF010</t>
  </si>
  <si>
    <t xml:space="preserve">m</t>
  </si>
  <si>
    <t xml:space="preserve">Revestimento de testa de laje.</t>
  </si>
  <si>
    <r>
      <rPr>
        <sz val="7.80"/>
        <color rgb="FF000000"/>
        <rFont val="Arial"/>
        <family val="2"/>
      </rPr>
      <t xml:space="preserve">Revestimento de testa de laje com </t>
    </r>
    <r>
      <rPr>
        <b/>
        <sz val="7.80"/>
        <color rgb="FF000000"/>
        <rFont val="Arial"/>
        <family val="2"/>
      </rPr>
      <t xml:space="preserve">peças rectas de betão polímero de superfície polida na face à vista, cor a escolher, de 36x3,5 cm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</si>
  <si>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</si>
  <si>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</si>
  <si>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</si>
  <si>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</si>
  <si>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</si>
  <si>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</si>
  <si>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</si>
  <si>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</si>
  <si>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</si>
  <si>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</si>
  <si>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</si>
  <si>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</si>
  <si>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mt08cem000m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</si>
  <si>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</si>
  <si>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</si>
  <si>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</si>
  <si>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</si>
  <si>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</si>
  <si>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mt20wwa040</t>
  </si>
  <si>
    <t xml:space="preserve">kg</t>
  </si>
  <si>
    <t xml:space="preserve">Cimento cola flexível e de grande aderência.</t>
  </si>
  <si>
    <t xml:space="preserve">mt20zhp020i</t>
  </si>
  <si>
    <t xml:space="preserve">m</t>
  </si>
  <si>
    <t xml:space="preserve">Peças rectas de betão polímero de superfície polida na face à vista, cor a escolher, de 36x3,5 cm, com rugosidades e ancoragens metálicos de aço inoxidável na face oculta para incrementar a aderência.</t>
  </si>
  <si>
    <t xml:space="preserve">mt20wwa025</t>
  </si>
  <si>
    <t xml:space="preserve">m</t>
  </si>
  <si>
    <t xml:space="preserve">Perfil de espuma de polietileno, de 6 mm de diâmetro, para enchimento de juntas.</t>
  </si>
  <si>
    <t xml:space="preserve">mt20wwa035</t>
  </si>
  <si>
    <t xml:space="preserve">Ud</t>
  </si>
  <si>
    <t xml:space="preserve">Caixa de primário para pastas (250 cm³).</t>
  </si>
  <si>
    <t xml:space="preserve">mt20wwa030</t>
  </si>
  <si>
    <t xml:space="preserve">Ud</t>
  </si>
  <si>
    <t xml:space="preserve">Caixa de pasta de poliuretano impermeável (310 cm³).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</si>
  <si>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</si>
  <si>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</si>
  <si>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</si>
  <si>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</si>
  <si>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</si>
  <si>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</si>
  <si>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</si>
  <si>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</si>
  <si>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</si>
  <si>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</si>
  <si>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</si>
  <si>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176,42$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</si>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</sst>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3.64" customWidth="1"/>
    <col min="4" max="4" width="70.53" customWidth="1"/>
    <col min="5" max="5" width="6.41" customWidth="1"/>
    <col min="6" max="6" width="13.11" customWidth="1"/>
    <col min="7" max="7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21.6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0.006000</v>
      </c>
      <c r="F8" s="16">
        <v>178.070000</v>
      </c>
      <c r="G8" s="16">
        <f ca="1">ROUND(INDIRECT(ADDRESS(ROW()+(0), COLUMN()+(-2), 1))*INDIRECT(ADDRESS(ROW()+(0), COLUMN()+(-1), 1)), 2)</f>
        <v>1.070000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0.005000</v>
      </c>
      <c r="F9" s="20">
        <v>1886.540000</v>
      </c>
      <c r="G9" s="20">
        <f ca="1">ROUND(INDIRECT(ADDRESS(ROW()+(0), COLUMN()+(-2), 1))*INDIRECT(ADDRESS(ROW()+(0), COLUMN()+(-1), 1)), 2)</f>
        <v>9.430000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1.587000</v>
      </c>
      <c r="F10" s="20">
        <v>15.820000</v>
      </c>
      <c r="G10" s="20">
        <f ca="1">ROUND(INDIRECT(ADDRESS(ROW()+(0), COLUMN()+(-2), 1))*INDIRECT(ADDRESS(ROW()+(0), COLUMN()+(-1), 1)), 2)</f>
        <v>25.110000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0.032000</v>
      </c>
      <c r="F11" s="20">
        <v>142.450000</v>
      </c>
      <c r="G11" s="20">
        <f ca="1">ROUND(INDIRECT(ADDRESS(ROW()+(0), COLUMN()+(-2), 1))*INDIRECT(ADDRESS(ROW()+(0), COLUMN()+(-1), 1)), 2)</f>
        <v>4.560000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2.171000</v>
      </c>
      <c r="F12" s="20">
        <v>76.520000</v>
      </c>
      <c r="G12" s="20">
        <f ca="1">ROUND(INDIRECT(ADDRESS(ROW()+(0), COLUMN()+(-2), 1))*INDIRECT(ADDRESS(ROW()+(0), COLUMN()+(-1), 1)), 2)</f>
        <v>166.120000</v>
      </c>
    </row>
    <row r="13" spans="1:7" ht="31.20" thickBot="1" customHeight="1">
      <c r="A13" s="17" t="s">
        <v>26</v>
      </c>
      <c r="B13" s="17"/>
      <c r="C13" s="18" t="s">
        <v>27</v>
      </c>
      <c r="D13" s="17" t="s">
        <v>28</v>
      </c>
      <c r="E13" s="19">
        <v>1.050000</v>
      </c>
      <c r="F13" s="20">
        <v>2717.620000</v>
      </c>
      <c r="G13" s="20">
        <f ca="1">ROUND(INDIRECT(ADDRESS(ROW()+(0), COLUMN()+(-2), 1))*INDIRECT(ADDRESS(ROW()+(0), COLUMN()+(-1), 1)), 2)</f>
        <v>2853.500000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0.360000</v>
      </c>
      <c r="F14" s="20">
        <v>59.690000</v>
      </c>
      <c r="G14" s="20">
        <f ca="1">ROUND(INDIRECT(ADDRESS(ROW()+(0), COLUMN()+(-2), 1))*INDIRECT(ADDRESS(ROW()+(0), COLUMN()+(-1), 1)), 2)</f>
        <v>21.490000</v>
      </c>
    </row>
    <row r="15" spans="1:7" ht="12.00" thickBot="1" customHeight="1">
      <c r="A15" s="17" t="s">
        <v>32</v>
      </c>
      <c r="B15" s="17"/>
      <c r="C15" s="18" t="s">
        <v>33</v>
      </c>
      <c r="D15" s="17" t="s">
        <v>34</v>
      </c>
      <c r="E15" s="19">
        <v>0.089000</v>
      </c>
      <c r="F15" s="20">
        <v>818.840000</v>
      </c>
      <c r="G15" s="20">
        <f ca="1">ROUND(INDIRECT(ADDRESS(ROW()+(0), COLUMN()+(-2), 1))*INDIRECT(ADDRESS(ROW()+(0), COLUMN()+(-1), 1)), 2)</f>
        <v>72.880000</v>
      </c>
    </row>
    <row r="16" spans="1:7" ht="12.00" thickBot="1" customHeight="1">
      <c r="A16" s="17" t="s">
        <v>35</v>
      </c>
      <c r="B16" s="17"/>
      <c r="C16" s="18" t="s">
        <v>36</v>
      </c>
      <c r="D16" s="17" t="s">
        <v>37</v>
      </c>
      <c r="E16" s="19">
        <v>0.178000</v>
      </c>
      <c r="F16" s="20">
        <v>803.530000</v>
      </c>
      <c r="G16" s="20">
        <f ca="1">ROUND(INDIRECT(ADDRESS(ROW()+(0), COLUMN()+(-2), 1))*INDIRECT(ADDRESS(ROW()+(0), COLUMN()+(-1), 1)), 2)</f>
        <v>143.030000</v>
      </c>
    </row>
    <row r="17" spans="1:7" ht="12.00" thickBot="1" customHeight="1">
      <c r="A17" s="17" t="s">
        <v>38</v>
      </c>
      <c r="B17" s="17"/>
      <c r="C17" s="18" t="s">
        <v>39</v>
      </c>
      <c r="D17" s="17" t="s">
        <v>40</v>
      </c>
      <c r="E17" s="19">
        <v>0.006000</v>
      </c>
      <c r="F17" s="20">
        <v>141.160000</v>
      </c>
      <c r="G17" s="20">
        <f ca="1">ROUND(INDIRECT(ADDRESS(ROW()+(0), COLUMN()+(-2), 1))*INDIRECT(ADDRESS(ROW()+(0), COLUMN()+(-1), 1)), 2)</f>
        <v>0.850000</v>
      </c>
    </row>
    <row r="18" spans="1:7" ht="12.00" thickBot="1" customHeight="1">
      <c r="A18" s="17" t="s">
        <v>41</v>
      </c>
      <c r="B18" s="17"/>
      <c r="C18" s="18" t="s">
        <v>42</v>
      </c>
      <c r="D18" s="17" t="s">
        <v>43</v>
      </c>
      <c r="E18" s="19">
        <v>0.228000</v>
      </c>
      <c r="F18" s="20">
        <v>414.410000</v>
      </c>
      <c r="G18" s="20">
        <f ca="1">ROUND(INDIRECT(ADDRESS(ROW()+(0), COLUMN()+(-2), 1))*INDIRECT(ADDRESS(ROW()+(0), COLUMN()+(-1), 1)), 2)</f>
        <v>94.490000</v>
      </c>
    </row>
    <row r="19" spans="1:7" ht="12.00" thickBot="1" customHeight="1">
      <c r="A19" s="17" t="s">
        <v>44</v>
      </c>
      <c r="B19" s="17"/>
      <c r="C19" s="21" t="s">
        <v>45</v>
      </c>
      <c r="D19" s="22" t="s">
        <v>46</v>
      </c>
      <c r="E19" s="23">
        <v>0.265000</v>
      </c>
      <c r="F19" s="24">
        <v>251.420000</v>
      </c>
      <c r="G19" s="24">
        <f ca="1">ROUND(INDIRECT(ADDRESS(ROW()+(0), COLUMN()+(-2), 1))*INDIRECT(ADDRESS(ROW()+(0), COLUMN()+(-1), 1)), 2)</f>
        <v>66.630000</v>
      </c>
    </row>
    <row r="20" spans="1:7" ht="12.00" thickBot="1" customHeight="1">
      <c r="A20" s="22"/>
      <c r="B20" s="22"/>
      <c r="C20" s="25" t="s">
        <v>47</v>
      </c>
      <c r="D20" s="26" t="s">
        <v>48</v>
      </c>
      <c r="E20" s="27">
        <v>2.000000</v>
      </c>
      <c r="F20" s="28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3459.160000</v>
      </c>
      <c r="G20" s="28">
        <f ca="1">ROUND(INDIRECT(ADDRESS(ROW()+(0), COLUMN()+(-2), 1))*INDIRECT(ADDRESS(ROW()+(0), COLUMN()+(-1), 1))/100, 2)</f>
        <v>69.180000</v>
      </c>
    </row>
    <row r="21" spans="1:7" ht="12.00" thickBot="1" customHeight="1">
      <c r="A21" s="6" t="s">
        <v>49</v>
      </c>
      <c r="B21" s="6"/>
      <c r="C21" s="7"/>
      <c r="D21" s="7"/>
      <c r="E21" s="29"/>
      <c r="F21" s="6" t="s">
        <v>50</v>
      </c>
      <c r="G21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3528.340000</v>
      </c>
    </row>
  </sheetData>
  <mergeCells count="18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D21"/>
  </mergeCells>
  <pageMargins left="0.620079" right="0.472441" top="0.472441" bottom="0.472441" header="0.0" footer="0.0"/>
  <pageSetup paperSize="9" orientation="portrait"/>
  <rowBreaks count="0" manualBreakCount="0">
    </rowBreaks>
</worksheet>
</file>