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<sst xmlns="http://schemas.openxmlformats.org/spreadsheetml/2006/main" count="51" uniqueCount="51">
  <si>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</si>
  <si>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</si>
  <si>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</si>
  <si>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</si>
  <si>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remate de laje de chapa de alumínio anodizado em cor natural, com uma espessura mínima de 15 microns, 1,5 mm de espessura e 30 cm de desenvolvimento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</si>
  <si>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</si>
  <si>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</si>
  <si>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</si>
  <si>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</si>
  <si>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</si>
  <si>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</si>
  <si>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</si>
  <si>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</si>
  <si>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</si>
  <si>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</si>
  <si>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</si>
  <si>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</si>
  <si>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</si>
  <si>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</si>
  <si>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</si>
  <si>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</si>
  <si>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</si>
  <si>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</si>
  <si>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mt26aab010ad</t>
  </si>
  <si>
    <t xml:space="preserve">m</t>
  </si>
  <si>
    <t xml:space="preserve">Tubo quadrado de perfil oco de aço laminado a frio de 40x40x1,5 mm, montado em oficina.</t>
  </si>
  <si>
    <t xml:space="preserve">mt26aaa022</t>
  </si>
  <si>
    <t xml:space="preserve">Ud</t>
  </si>
  <si>
    <t xml:space="preserve">Repercussão, por m de remate de laje, de elementos de fixação sobre betão: buchas de expansão de aço, parafusos especiais e pasta química.</t>
  </si>
  <si>
    <t xml:space="preserve">mt20wwa010</t>
  </si>
  <si>
    <t xml:space="preserve">kg</t>
  </si>
  <si>
    <t xml:space="preserve">Cola resina epóxi.</t>
  </si>
  <si>
    <t xml:space="preserve">mt20ffm010a</t>
  </si>
  <si>
    <t xml:space="preserve">m</t>
  </si>
  <si>
    <t xml:space="preserve">Remate de laje de chapa de alumínio anodizado em cor natural, com uma espessura mínima de 15 microns, 1,5 mm de espessura e 30 cm de desenvolvimento.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</si>
  <si>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</si>
  <si>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</si>
  <si>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</si>
  <si>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</si>
  <si>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</si>
  <si>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</si>
  <si>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</si>
  <si>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</si>
  <si>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</si>
  <si>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</si>
  <si>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</si>
  <si>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</si>
  <si>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</si>
  <si>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</si>
  <si>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192,55$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</si>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</sst>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89" customWidth="1"/>
    <col min="3" max="3" width="1.89" customWidth="1"/>
    <col min="4" max="4" width="11.51" customWidth="1"/>
    <col min="5" max="5" width="59.01" customWidth="1"/>
    <col min="6" max="6" width="6.41" customWidth="1"/>
    <col min="7" max="7" width="1.60" customWidth="1"/>
    <col min="8" max="8" width="7.58" customWidth="1"/>
    <col min="9" max="9" width="3.93" customWidth="1"/>
    <col min="10" max="10" width="3.6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178.070000</v>
      </c>
      <c r="H8" s="16"/>
      <c r="I8" s="16"/>
      <c r="J8" s="16">
        <f ca="1">ROUND(INDIRECT(ADDRESS(ROW()+(0), COLUMN()+(-4), 1))*INDIRECT(ADDRESS(ROW()+(0), COLUMN()+(-3), 1)), 2)</f>
        <v>1.070000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0.004000</v>
      </c>
      <c r="G9" s="20">
        <v>1886.540000</v>
      </c>
      <c r="H9" s="20"/>
      <c r="I9" s="20"/>
      <c r="J9" s="20">
        <f ca="1">ROUND(INDIRECT(ADDRESS(ROW()+(0), COLUMN()+(-4), 1))*INDIRECT(ADDRESS(ROW()+(0), COLUMN()+(-3), 1)), 2)</f>
        <v>7.550000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1.303000</v>
      </c>
      <c r="G10" s="20">
        <v>15.820000</v>
      </c>
      <c r="H10" s="20"/>
      <c r="I10" s="20"/>
      <c r="J10" s="20">
        <f ca="1">ROUND(INDIRECT(ADDRESS(ROW()+(0), COLUMN()+(-4), 1))*INDIRECT(ADDRESS(ROW()+(0), COLUMN()+(-3), 1)), 2)</f>
        <v>20.610000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0.026000</v>
      </c>
      <c r="G11" s="20">
        <v>142.450000</v>
      </c>
      <c r="H11" s="20"/>
      <c r="I11" s="20"/>
      <c r="J11" s="20">
        <f ca="1">ROUND(INDIRECT(ADDRESS(ROW()+(0), COLUMN()+(-4), 1))*INDIRECT(ADDRESS(ROW()+(0), COLUMN()+(-3), 1)), 2)</f>
        <v>3.700000</v>
      </c>
      <c r="K11" s="20"/>
    </row>
    <row r="12" spans="1:11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531.710000</v>
      </c>
      <c r="H12" s="20"/>
      <c r="I12" s="20"/>
      <c r="J12" s="20">
        <f ca="1">ROUND(INDIRECT(ADDRESS(ROW()+(0), COLUMN()+(-4), 1))*INDIRECT(ADDRESS(ROW()+(0), COLUMN()+(-3), 1)), 2)</f>
        <v>531.710000</v>
      </c>
      <c r="K12" s="20"/>
    </row>
    <row r="13" spans="1:11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462.840000</v>
      </c>
      <c r="H13" s="20"/>
      <c r="I13" s="20"/>
      <c r="J13" s="20">
        <f ca="1">ROUND(INDIRECT(ADDRESS(ROW()+(0), COLUMN()+(-4), 1))*INDIRECT(ADDRESS(ROW()+(0), COLUMN()+(-3), 1)), 2)</f>
        <v>462.840000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0.360000</v>
      </c>
      <c r="G14" s="20">
        <v>892.310000</v>
      </c>
      <c r="H14" s="20"/>
      <c r="I14" s="20"/>
      <c r="J14" s="20">
        <f ca="1">ROUND(INDIRECT(ADDRESS(ROW()+(0), COLUMN()+(-4), 1))*INDIRECT(ADDRESS(ROW()+(0), COLUMN()+(-3), 1)), 2)</f>
        <v>321.230000</v>
      </c>
      <c r="K14" s="20"/>
    </row>
    <row r="15" spans="1:11" ht="31.2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1.050000</v>
      </c>
      <c r="G15" s="20">
        <v>1652.980000</v>
      </c>
      <c r="H15" s="20"/>
      <c r="I15" s="20"/>
      <c r="J15" s="20">
        <f ca="1">ROUND(INDIRECT(ADDRESS(ROW()+(0), COLUMN()+(-4), 1))*INDIRECT(ADDRESS(ROW()+(0), COLUMN()+(-3), 1)), 2)</f>
        <v>1735.630000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2.800000</v>
      </c>
      <c r="G16" s="20">
        <v>183.660000</v>
      </c>
      <c r="H16" s="20"/>
      <c r="I16" s="20"/>
      <c r="J16" s="20">
        <f ca="1">ROUND(INDIRECT(ADDRESS(ROW()+(0), COLUMN()+(-4), 1))*INDIRECT(ADDRESS(ROW()+(0), COLUMN()+(-3), 1)), 2)</f>
        <v>514.250000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0.006000</v>
      </c>
      <c r="G17" s="20">
        <v>141.160000</v>
      </c>
      <c r="H17" s="20"/>
      <c r="I17" s="20"/>
      <c r="J17" s="20">
        <f ca="1">ROUND(INDIRECT(ADDRESS(ROW()+(0), COLUMN()+(-4), 1))*INDIRECT(ADDRESS(ROW()+(0), COLUMN()+(-3), 1)), 2)</f>
        <v>0.850000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0.253000</v>
      </c>
      <c r="G18" s="20">
        <v>414.410000</v>
      </c>
      <c r="H18" s="20"/>
      <c r="I18" s="20"/>
      <c r="J18" s="20">
        <f ca="1">ROUND(INDIRECT(ADDRESS(ROW()+(0), COLUMN()+(-4), 1))*INDIRECT(ADDRESS(ROW()+(0), COLUMN()+(-3), 1)), 2)</f>
        <v>104.850000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0.283000</v>
      </c>
      <c r="G19" s="24">
        <v>251.420000</v>
      </c>
      <c r="H19" s="24"/>
      <c r="I19" s="24"/>
      <c r="J19" s="24">
        <f ca="1">ROUND(INDIRECT(ADDRESS(ROW()+(0), COLUMN()+(-4), 1))*INDIRECT(ADDRESS(ROW()+(0), COLUMN()+(-3), 1)), 2)</f>
        <v>71.150000</v>
      </c>
      <c r="K19" s="24"/>
    </row>
    <row r="20" spans="1:11" ht="12.00" thickBot="1" customHeight="1">
      <c r="A20" s="22"/>
      <c r="B20" s="25" t="s">
        <v>47</v>
      </c>
      <c r="C20" s="25"/>
      <c r="D20" s="26" t="s">
        <v>48</v>
      </c>
      <c r="E20" s="26"/>
      <c r="F20" s="27">
        <v>2.000000</v>
      </c>
      <c r="G20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3775.440000</v>
      </c>
      <c r="H20" s="28"/>
      <c r="I20" s="28"/>
      <c r="J20" s="28">
        <f ca="1">ROUND(INDIRECT(ADDRESS(ROW()+(0), COLUMN()+(-4), 1))*INDIRECT(ADDRESS(ROW()+(0), COLUMN()+(-3), 1))/100, 2)</f>
        <v>75.510000</v>
      </c>
      <c r="K20" s="28"/>
    </row>
    <row r="21" spans="1:11" ht="12.00" thickBot="1" customHeight="1">
      <c r="A21" s="6" t="s">
        <v>49</v>
      </c>
      <c r="B21" s="7"/>
      <c r="C21" s="7"/>
      <c r="D21" s="7"/>
      <c r="E21" s="7"/>
      <c r="F21" s="29"/>
      <c r="G21" s="6" t="s">
        <v>50</v>
      </c>
      <c r="H21" s="6"/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3850.950000</v>
      </c>
      <c r="K21" s="30"/>
    </row>
  </sheetData>
  <mergeCells count="6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A21:E21"/>
    <mergeCell ref="G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