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<sst xmlns="http://schemas.openxmlformats.org/spreadsheetml/2006/main" count="42" uniqueCount="42">
  <si>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</si>
  <si>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HRM020</t>
  </si>
  <si>
    <t xml:space="preserve">m</t>
  </si>
  <si>
    <t xml:space="preserve">Remate de cornija de fachada.</t>
  </si>
  <si>
    <r>
      <rPr>
        <b/>
        <sz val="7.80"/>
        <color rgb="FF000000"/>
        <rFont val="Arial"/>
        <family val="2"/>
      </rPr>
      <t xml:space="preserve">Remate de cornija de mármore Rosa Portugal, até 20 cm de largura e 2 cm de espessura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</si>
  <si>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</si>
  <si>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</si>
  <si>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</si>
  <si>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</si>
  <si>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</si>
  <si>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</si>
  <si>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</si>
  <si>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</si>
  <si>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</si>
  <si>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</si>
  <si>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</si>
  <si>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</si>
  <si>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mt08cem000m</t>
  </si>
  <si>
    <t xml:space="preserve">kg</t>
  </si>
  <si>
    <t xml:space="preserve">Cimento cinzento em sacos.</t>
  </si>
  <si>
    <t xml:space="preserve">mt08adt010</t>
  </si>
  <si>
    <t xml:space="preserve">kg</t>
  </si>
  <si>
    <t xml:space="preserve">Aditivo hidrófugo para impermeabilização de argamassas ou betões.</t>
  </si>
  <si>
    <t xml:space="preserve">mt20rpn010ya</t>
  </si>
  <si>
    <t xml:space="preserve">m</t>
  </si>
  <si>
    <t xml:space="preserve">Remate de cornija de mármore Rosa Portugal, até 20 cm de largura e 2 cm de espessura, com pingadeira, face e bordo recto polidos, segundo NP EN 771-6.</t>
  </si>
  <si>
    <t xml:space="preserve">mt09mcr220</t>
  </si>
  <si>
    <t xml:space="preserve">kg</t>
  </si>
  <si>
    <t xml:space="preserve">Argamassa de enchimento de juntas para revestimentos, interiores ou exteriores, de pedra natural, polida ou para polir, composta de cimento, inertes à base de pó de mármore, pigmentos resistentes aos álcalis e aditivos especiais.</t>
  </si>
  <si>
    <t xml:space="preserve">mq06hor010</t>
  </si>
  <si>
    <t xml:space="preserve">h</t>
  </si>
  <si>
    <t xml:space="preserve">Betoneira.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</si>
  <si>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</si>
  <si>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</si>
  <si>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</si>
  <si>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</si>
  <si>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</si>
  <si>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</si>
  <si>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</si>
  <si>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</si>
  <si>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332,52$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</si>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</sst>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74" customWidth="1"/>
    <col min="2" max="2" width="5.25" customWidth="1"/>
    <col min="3" max="3" width="0.58" customWidth="1"/>
    <col min="4" max="4" width="3.21" customWidth="1"/>
    <col min="5" max="5" width="70.53" customWidth="1"/>
    <col min="6" max="6" width="6.41" customWidth="1"/>
    <col min="7" max="7" width="13.11" customWidth="1"/>
    <col min="8" max="8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0.006000</v>
      </c>
      <c r="G8" s="16">
        <v>178.070000</v>
      </c>
      <c r="H8" s="16">
        <f ca="1">ROUND(INDIRECT(ADDRESS(ROW()+(0), COLUMN()+(-2), 1))*INDIRECT(ADDRESS(ROW()+(0), COLUMN()+(-1), 1)), 2)</f>
        <v>1.070000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0.008000</v>
      </c>
      <c r="G9" s="20">
        <v>1886.540000</v>
      </c>
      <c r="H9" s="20">
        <f ca="1">ROUND(INDIRECT(ADDRESS(ROW()+(0), COLUMN()+(-2), 1))*INDIRECT(ADDRESS(ROW()+(0), COLUMN()+(-1), 1)), 2)</f>
        <v>15.090000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1.900000</v>
      </c>
      <c r="G10" s="20">
        <v>15.820000</v>
      </c>
      <c r="H10" s="20">
        <f ca="1">ROUND(INDIRECT(ADDRESS(ROW()+(0), COLUMN()+(-2), 1))*INDIRECT(ADDRESS(ROW()+(0), COLUMN()+(-1), 1)), 2)</f>
        <v>30.060000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0.038000</v>
      </c>
      <c r="G11" s="20">
        <v>142.450000</v>
      </c>
      <c r="H11" s="20">
        <f ca="1">ROUND(INDIRECT(ADDRESS(ROW()+(0), COLUMN()+(-2), 1))*INDIRECT(ADDRESS(ROW()+(0), COLUMN()+(-1), 1)), 2)</f>
        <v>5.410000</v>
      </c>
    </row>
    <row r="12" spans="1:8" ht="21.6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1.050000</v>
      </c>
      <c r="G12" s="20">
        <v>2908.020000</v>
      </c>
      <c r="H12" s="20">
        <f ca="1">ROUND(INDIRECT(ADDRESS(ROW()+(0), COLUMN()+(-2), 1))*INDIRECT(ADDRESS(ROW()+(0), COLUMN()+(-1), 1)), 2)</f>
        <v>3053.420000</v>
      </c>
    </row>
    <row r="13" spans="1:8" ht="31.20" thickBot="1" customHeight="1">
      <c r="A13" s="17" t="s">
        <v>26</v>
      </c>
      <c r="B13" s="17"/>
      <c r="C13" s="18" t="s">
        <v>27</v>
      </c>
      <c r="D13" s="18"/>
      <c r="E13" s="17" t="s">
        <v>28</v>
      </c>
      <c r="F13" s="19">
        <v>0.015000</v>
      </c>
      <c r="G13" s="20">
        <v>213.680000</v>
      </c>
      <c r="H13" s="20">
        <f ca="1">ROUND(INDIRECT(ADDRESS(ROW()+(0), COLUMN()+(-2), 1))*INDIRECT(ADDRESS(ROW()+(0), COLUMN()+(-1), 1)), 2)</f>
        <v>3.210000</v>
      </c>
    </row>
    <row r="14" spans="1:8" ht="12.00" thickBot="1" customHeight="1">
      <c r="A14" s="17" t="s">
        <v>29</v>
      </c>
      <c r="B14" s="17"/>
      <c r="C14" s="18" t="s">
        <v>30</v>
      </c>
      <c r="D14" s="18"/>
      <c r="E14" s="17" t="s">
        <v>31</v>
      </c>
      <c r="F14" s="19">
        <v>0.006000</v>
      </c>
      <c r="G14" s="20">
        <v>141.160000</v>
      </c>
      <c r="H14" s="20">
        <f ca="1">ROUND(INDIRECT(ADDRESS(ROW()+(0), COLUMN()+(-2), 1))*INDIRECT(ADDRESS(ROW()+(0), COLUMN()+(-1), 1)), 2)</f>
        <v>0.850000</v>
      </c>
    </row>
    <row r="15" spans="1:8" ht="12.00" thickBot="1" customHeight="1">
      <c r="A15" s="17" t="s">
        <v>32</v>
      </c>
      <c r="B15" s="17"/>
      <c r="C15" s="18" t="s">
        <v>33</v>
      </c>
      <c r="D15" s="18"/>
      <c r="E15" s="17" t="s">
        <v>34</v>
      </c>
      <c r="F15" s="19">
        <v>0.207000</v>
      </c>
      <c r="G15" s="20">
        <v>414.410000</v>
      </c>
      <c r="H15" s="20">
        <f ca="1">ROUND(INDIRECT(ADDRESS(ROW()+(0), COLUMN()+(-2), 1))*INDIRECT(ADDRESS(ROW()+(0), COLUMN()+(-1), 1)), 2)</f>
        <v>85.780000</v>
      </c>
    </row>
    <row r="16" spans="1:8" ht="12.00" thickBot="1" customHeight="1">
      <c r="A16" s="17" t="s">
        <v>35</v>
      </c>
      <c r="B16" s="17"/>
      <c r="C16" s="21" t="s">
        <v>36</v>
      </c>
      <c r="D16" s="21"/>
      <c r="E16" s="22" t="s">
        <v>37</v>
      </c>
      <c r="F16" s="23">
        <v>0.259000</v>
      </c>
      <c r="G16" s="24">
        <v>251.420000</v>
      </c>
      <c r="H16" s="24">
        <f ca="1">ROUND(INDIRECT(ADDRESS(ROW()+(0), COLUMN()+(-2), 1))*INDIRECT(ADDRESS(ROW()+(0), COLUMN()+(-1), 1)), 2)</f>
        <v>65.120000</v>
      </c>
    </row>
    <row r="17" spans="1:8" ht="12.00" thickBot="1" customHeight="1">
      <c r="A17" s="22"/>
      <c r="B17" s="22"/>
      <c r="C17" s="25" t="s">
        <v>38</v>
      </c>
      <c r="D17" s="25"/>
      <c r="E17" s="26" t="s">
        <v>39</v>
      </c>
      <c r="F17" s="27">
        <v>2.000000</v>
      </c>
      <c r="G17" s="28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3260.010000</v>
      </c>
      <c r="H17" s="28">
        <f ca="1">ROUND(INDIRECT(ADDRESS(ROW()+(0), COLUMN()+(-2), 1))*INDIRECT(ADDRESS(ROW()+(0), COLUMN()+(-1), 1))/100, 2)</f>
        <v>65.200000</v>
      </c>
    </row>
    <row r="18" spans="1:8" ht="12.00" thickBot="1" customHeight="1">
      <c r="A18" s="6" t="s">
        <v>40</v>
      </c>
      <c r="B18" s="6"/>
      <c r="C18" s="7"/>
      <c r="D18" s="7"/>
      <c r="E18" s="7"/>
      <c r="F18" s="29"/>
      <c r="G18" s="6" t="s">
        <v>41</v>
      </c>
      <c r="H18" s="3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3325.210000</v>
      </c>
    </row>
  </sheetData>
  <mergeCells count="27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E18"/>
  </mergeCells>
  <pageMargins left="0.620079" right="0.472441" top="0.472441" bottom="0.472441" header="0.0" footer="0.0"/>
  <pageSetup paperSize="9" orientation="portrait"/>
  <rowBreaks count="0" manualBreakCount="0">
    </rowBreaks>
</worksheet>
</file>