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<sst xmlns="http://schemas.openxmlformats.org/spreadsheetml/2006/main" count="42" uniqueCount="42">
  <si>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</si>
  <si>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HRM020</t>
  </si>
  <si>
    <t xml:space="preserve">m</t>
  </si>
  <si>
    <t xml:space="preserve">Remate de cornija de fachada.</t>
  </si>
  <si>
    <r>
      <rPr>
        <b/>
        <sz val="7.80"/>
        <color rgb="FF000000"/>
        <rFont val="Arial"/>
        <family val="2"/>
      </rPr>
      <t xml:space="preserve">Remate de cornija de granito Ariz, até 20 cm de largura e 2 cm de espessura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</si>
  <si>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</si>
  <si>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</si>
  <si>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</si>
  <si>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</si>
  <si>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</si>
  <si>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</si>
  <si>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</si>
  <si>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</si>
  <si>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</si>
  <si>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</si>
  <si>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</si>
  <si>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</si>
  <si>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mt08cem000m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</si>
  <si>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</si>
  <si>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</si>
  <si>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</si>
  <si>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</si>
  <si>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</si>
  <si>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mt20rpn010Sa</t>
  </si>
  <si>
    <t xml:space="preserve">m</t>
  </si>
  <si>
    <t xml:space="preserve">Remate de cornija de granito Ariz, até 20 cm de largura e 2 cm de espessura, com pingadeira, face e bordo recto polidos, segundo NP EN 771-6.</t>
  </si>
  <si>
    <t xml:space="preserve">mt09mcr220</t>
  </si>
  <si>
    <t xml:space="preserve">kg</t>
  </si>
  <si>
    <t xml:space="preserve">Argamassa de enchimento de juntas para revestimentos, interiores ou exteriores, de pedra natural, polida ou para polir, composta de cimento, inertes à base de pó de mármore, pigmentos resistentes aos álcalis e aditivos especiais.</t>
  </si>
  <si>
    <t xml:space="preserve">mq06hor010</t>
  </si>
  <si>
    <t xml:space="preserve">h</t>
  </si>
  <si>
    <t xml:space="preserve">Betoneira.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</si>
  <si>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</si>
  <si>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</si>
  <si>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</si>
  <si>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</si>
  <si>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</si>
  <si>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</si>
  <si>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</si>
  <si>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Custos directos complementares</t>
  </si>
  <si>
    <t xml:space="preserve">Custo de manutenção decenal: 275,15$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</si>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</sst>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25" customWidth="1"/>
    <col min="3" max="3" width="0.58" customWidth="1"/>
    <col min="4" max="4" width="3.21" customWidth="1"/>
    <col min="5" max="5" width="70.53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178.070000</v>
      </c>
      <c r="H8" s="16">
        <f ca="1">ROUND(INDIRECT(ADDRESS(ROW()+(0), COLUMN()+(-2), 1))*INDIRECT(ADDRESS(ROW()+(0), COLUMN()+(-1), 1)), 2)</f>
        <v>1.070000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0.008000</v>
      </c>
      <c r="G9" s="20">
        <v>1886.540000</v>
      </c>
      <c r="H9" s="20">
        <f ca="1">ROUND(INDIRECT(ADDRESS(ROW()+(0), COLUMN()+(-2), 1))*INDIRECT(ADDRESS(ROW()+(0), COLUMN()+(-1), 1)), 2)</f>
        <v>15.090000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1.900000</v>
      </c>
      <c r="G10" s="20">
        <v>15.820000</v>
      </c>
      <c r="H10" s="20">
        <f ca="1">ROUND(INDIRECT(ADDRESS(ROW()+(0), COLUMN()+(-2), 1))*INDIRECT(ADDRESS(ROW()+(0), COLUMN()+(-1), 1)), 2)</f>
        <v>30.060000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142.450000</v>
      </c>
      <c r="H11" s="20">
        <f ca="1">ROUND(INDIRECT(ADDRESS(ROW()+(0), COLUMN()+(-2), 1))*INDIRECT(ADDRESS(ROW()+(0), COLUMN()+(-1), 1)), 2)</f>
        <v>5.410000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2372.330000</v>
      </c>
      <c r="H12" s="20">
        <f ca="1">ROUND(INDIRECT(ADDRESS(ROW()+(0), COLUMN()+(-2), 1))*INDIRECT(ADDRESS(ROW()+(0), COLUMN()+(-1), 1)), 2)</f>
        <v>2490.950000</v>
      </c>
    </row>
    <row r="13" spans="1:8" ht="31.2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0.015000</v>
      </c>
      <c r="G13" s="20">
        <v>213.680000</v>
      </c>
      <c r="H13" s="20">
        <f ca="1">ROUND(INDIRECT(ADDRESS(ROW()+(0), COLUMN()+(-2), 1))*INDIRECT(ADDRESS(ROW()+(0), COLUMN()+(-1), 1)), 2)</f>
        <v>3.210000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0.006000</v>
      </c>
      <c r="G14" s="20">
        <v>141.160000</v>
      </c>
      <c r="H14" s="20">
        <f ca="1">ROUND(INDIRECT(ADDRESS(ROW()+(0), COLUMN()+(-2), 1))*INDIRECT(ADDRESS(ROW()+(0), COLUMN()+(-1), 1)), 2)</f>
        <v>0.850000</v>
      </c>
    </row>
    <row r="15" spans="1:8" ht="12.00" thickBot="1" customHeight="1">
      <c r="A15" s="17" t="s">
        <v>32</v>
      </c>
      <c r="B15" s="17"/>
      <c r="C15" s="18" t="s">
        <v>33</v>
      </c>
      <c r="D15" s="18"/>
      <c r="E15" s="17" t="s">
        <v>34</v>
      </c>
      <c r="F15" s="19">
        <v>0.207000</v>
      </c>
      <c r="G15" s="20">
        <v>414.410000</v>
      </c>
      <c r="H15" s="20">
        <f ca="1">ROUND(INDIRECT(ADDRESS(ROW()+(0), COLUMN()+(-2), 1))*INDIRECT(ADDRESS(ROW()+(0), COLUMN()+(-1), 1)), 2)</f>
        <v>85.780000</v>
      </c>
    </row>
    <row r="16" spans="1:8" ht="12.00" thickBot="1" customHeight="1">
      <c r="A16" s="17" t="s">
        <v>35</v>
      </c>
      <c r="B16" s="17"/>
      <c r="C16" s="21" t="s">
        <v>36</v>
      </c>
      <c r="D16" s="21"/>
      <c r="E16" s="22" t="s">
        <v>37</v>
      </c>
      <c r="F16" s="23">
        <v>0.259000</v>
      </c>
      <c r="G16" s="24">
        <v>251.420000</v>
      </c>
      <c r="H16" s="24">
        <f ca="1">ROUND(INDIRECT(ADDRESS(ROW()+(0), COLUMN()+(-2), 1))*INDIRECT(ADDRESS(ROW()+(0), COLUMN()+(-1), 1)), 2)</f>
        <v>65.120000</v>
      </c>
    </row>
    <row r="17" spans="1:8" ht="12.00" thickBot="1" customHeight="1">
      <c r="A17" s="22"/>
      <c r="B17" s="22"/>
      <c r="C17" s="25" t="s">
        <v>38</v>
      </c>
      <c r="D17" s="25"/>
      <c r="E17" s="26" t="s">
        <v>39</v>
      </c>
      <c r="F17" s="27">
        <v>2.000000</v>
      </c>
      <c r="G17" s="28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2697.540000</v>
      </c>
      <c r="H17" s="28">
        <f ca="1">ROUND(INDIRECT(ADDRESS(ROW()+(0), COLUMN()+(-2), 1))*INDIRECT(ADDRESS(ROW()+(0), COLUMN()+(-1), 1))/100, 2)</f>
        <v>53.950000</v>
      </c>
    </row>
    <row r="18" spans="1:8" ht="12.00" thickBot="1" customHeight="1">
      <c r="A18" s="6" t="s">
        <v>40</v>
      </c>
      <c r="B18" s="6"/>
      <c r="C18" s="7"/>
      <c r="D18" s="7"/>
      <c r="E18" s="7"/>
      <c r="F18" s="29"/>
      <c r="G18" s="6" t="s">
        <v>41</v>
      </c>
      <c r="H18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2751.490000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