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<sst xmlns="http://schemas.openxmlformats.org/spreadsheetml/2006/main" count="53" uniqueCount="53">
  <si>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</si>
  <si>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HRO020</t>
  </si>
  <si>
    <t xml:space="preserve">m²</t>
  </si>
  <si>
    <t xml:space="preserve">Forro de viga alta metálica.</t>
  </si>
  <si>
    <r>
      <rPr>
        <sz val="7.80"/>
        <color rgb="FF000000"/>
        <rFont val="Arial"/>
        <family val="2"/>
      </rPr>
      <t xml:space="preserve">Forro de viga alta metálica, pelas duas faces da alma, com </t>
    </r>
    <r>
      <rPr>
        <b/>
        <sz val="7.80"/>
        <color rgb="FF000000"/>
        <rFont val="Arial"/>
        <family val="2"/>
      </rPr>
      <t xml:space="preserve">tijolo cerâmico furado simples, para revestir, 30x20x3 cm, assente com argamassa de cimento confeccionado em obra, com 250 kg/m³ de cimento, cor cinzento, dosificação 1:6, fornecida em sacos</t>
    </r>
    <r>
      <rPr>
        <sz val="7.80"/>
        <color rgb="FF000000"/>
        <rFont val="Arial"/>
        <family val="2"/>
      </rPr>
      <t xml:space="preserve">, acabamento com emboço de </t>
    </r>
    <r>
      <rPr>
        <b/>
        <sz val="7.80"/>
        <color rgb="FF000000"/>
        <rFont val="Arial"/>
        <family val="2"/>
      </rPr>
      <t xml:space="preserve">argamassa de cimento, confeccionada em obra, com aditivo hidrófugo, dosificação 1:3</t>
    </r>
    <r>
      <rPr>
        <sz val="7.80"/>
        <color rgb="FF000000"/>
        <rFont val="Arial"/>
        <family val="2"/>
      </rPr>
      <t xml:space="preserve">, armada e reforçada com malha anti-álcalis.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</si>
  <si>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</si>
  <si>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</si>
  <si>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</si>
  <si>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</si>
  <si>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</si>
  <si>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</si>
  <si>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mt04lpt010a</t>
  </si>
  <si>
    <t xml:space="preserve">Ud</t>
  </si>
  <si>
    <t xml:space="preserve">Tijolo cerâmico furado simples, para revestir, 30x20x3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</si>
  <si>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</si>
  <si>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</si>
  <si>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</si>
  <si>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</si>
  <si>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</si>
  <si>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</si>
  <si>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</si>
  <si>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</si>
  <si>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</si>
  <si>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</si>
  <si>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</si>
  <si>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</si>
  <si>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mt09var030a</t>
  </si>
  <si>
    <t xml:space="preserve">m²</t>
  </si>
  <si>
    <t xml:space="preserve">Malha de fibra de vidro tecida, com impregnação de PVC, de 10x10 mm, anti-álcalis, de 115 a 125 g/m² e 500 µ de espessura, para armar rebocos tradicionais, emboços e argamassas.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</si>
  <si>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</si>
  <si>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</si>
  <si>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</si>
  <si>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</si>
  <si>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</si>
  <si>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</si>
  <si>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</si>
  <si>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</si>
  <si>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</si>
  <si>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</si>
  <si>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</si>
  <si>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</si>
  <si>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</si>
  <si>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28,57$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</si>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</sst>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3.79" customWidth="1"/>
    <col min="3" max="3" width="6.41" customWidth="1"/>
    <col min="4" max="4" width="22.00" customWidth="1"/>
    <col min="5" max="5" width="26.23" customWidth="1"/>
    <col min="6" max="6" width="10.35" customWidth="1"/>
    <col min="7" max="7" width="5.25" customWidth="1"/>
    <col min="8" max="8" width="6.70" customWidth="1"/>
    <col min="9" max="9" width="1.17" customWidth="1"/>
    <col min="10" max="10" width="7.72" customWidth="1"/>
    <col min="11" max="11" width="4.23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16.000000</v>
      </c>
      <c r="I8" s="16">
        <v>8.500000</v>
      </c>
      <c r="J8" s="16"/>
      <c r="K8" s="16"/>
      <c r="L8" s="16">
        <f ca="1">ROUND(INDIRECT(ADDRESS(ROW()+(0), COLUMN()+(-4), 1))*INDIRECT(ADDRESS(ROW()+(0), COLUMN()+(-3), 1)), 2)</f>
        <v>136.000000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0.010000</v>
      </c>
      <c r="I9" s="20">
        <v>179.980000</v>
      </c>
      <c r="J9" s="20"/>
      <c r="K9" s="20"/>
      <c r="L9" s="20">
        <f ca="1">ROUND(INDIRECT(ADDRESS(ROW()+(0), COLUMN()+(-4), 1))*INDIRECT(ADDRESS(ROW()+(0), COLUMN()+(-3), 1)), 2)</f>
        <v>1.800000</v>
      </c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0.026000</v>
      </c>
      <c r="I10" s="20">
        <v>1905.530000</v>
      </c>
      <c r="J10" s="20"/>
      <c r="K10" s="20"/>
      <c r="L10" s="20">
        <f ca="1">ROUND(INDIRECT(ADDRESS(ROW()+(0), COLUMN()+(-4), 1))*INDIRECT(ADDRESS(ROW()+(0), COLUMN()+(-3), 1)), 2)</f>
        <v>49.540000</v>
      </c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7.385000</v>
      </c>
      <c r="I11" s="20">
        <v>16.000000</v>
      </c>
      <c r="J11" s="20"/>
      <c r="K11" s="20"/>
      <c r="L11" s="20">
        <f ca="1">ROUND(INDIRECT(ADDRESS(ROW()+(0), COLUMN()+(-4), 1))*INDIRECT(ADDRESS(ROW()+(0), COLUMN()+(-3), 1)), 2)</f>
        <v>118.160000</v>
      </c>
      <c r="M11" s="20"/>
    </row>
    <row r="12" spans="1:13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0.135000</v>
      </c>
      <c r="I12" s="20">
        <v>143.980000</v>
      </c>
      <c r="J12" s="20"/>
      <c r="K12" s="20"/>
      <c r="L12" s="20">
        <f ca="1">ROUND(INDIRECT(ADDRESS(ROW()+(0), COLUMN()+(-4), 1))*INDIRECT(ADDRESS(ROW()+(0), COLUMN()+(-3), 1)), 2)</f>
        <v>19.440000</v>
      </c>
      <c r="M12" s="20"/>
    </row>
    <row r="13" spans="1:13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1.050000</v>
      </c>
      <c r="I13" s="20">
        <v>185.980000</v>
      </c>
      <c r="J13" s="20"/>
      <c r="K13" s="20"/>
      <c r="L13" s="20">
        <f ca="1">ROUND(INDIRECT(ADDRESS(ROW()+(0), COLUMN()+(-4), 1))*INDIRECT(ADDRESS(ROW()+(0), COLUMN()+(-3), 1)), 2)</f>
        <v>195.280000</v>
      </c>
      <c r="M13" s="20"/>
    </row>
    <row r="14" spans="1:13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0.014000</v>
      </c>
      <c r="I14" s="20">
        <v>138.210000</v>
      </c>
      <c r="J14" s="20"/>
      <c r="K14" s="20"/>
      <c r="L14" s="20">
        <f ca="1">ROUND(INDIRECT(ADDRESS(ROW()+(0), COLUMN()+(-4), 1))*INDIRECT(ADDRESS(ROW()+(0), COLUMN()+(-3), 1)), 2)</f>
        <v>1.930000</v>
      </c>
      <c r="M14" s="20"/>
    </row>
    <row r="15" spans="1:13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1.297000</v>
      </c>
      <c r="I15" s="20">
        <v>410.320000</v>
      </c>
      <c r="J15" s="20"/>
      <c r="K15" s="20"/>
      <c r="L15" s="20">
        <f ca="1">ROUND(INDIRECT(ADDRESS(ROW()+(0), COLUMN()+(-4), 1))*INDIRECT(ADDRESS(ROW()+(0), COLUMN()+(-3), 1)), 2)</f>
        <v>532.190000</v>
      </c>
      <c r="M15" s="20"/>
    </row>
    <row r="16" spans="1:13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2"/>
      <c r="H16" s="23">
        <v>1.226000</v>
      </c>
      <c r="I16" s="24">
        <v>248.940000</v>
      </c>
      <c r="J16" s="24"/>
      <c r="K16" s="24"/>
      <c r="L16" s="24">
        <f ca="1">ROUND(INDIRECT(ADDRESS(ROW()+(0), COLUMN()+(-4), 1))*INDIRECT(ADDRESS(ROW()+(0), COLUMN()+(-3), 1)), 2)</f>
        <v>305.200000</v>
      </c>
      <c r="M16" s="24"/>
    </row>
    <row r="17" spans="1:13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0"/>
      <c r="H17" s="14">
        <v>2.000000</v>
      </c>
      <c r="I17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1359.540000</v>
      </c>
      <c r="J17" s="16"/>
      <c r="K17" s="16"/>
      <c r="L17" s="16">
        <f ca="1">ROUND(INDIRECT(ADDRESS(ROW()+(0), COLUMN()+(-4), 1))*INDIRECT(ADDRESS(ROW()+(0), COLUMN()+(-3), 1))/100, 2)</f>
        <v>27.190000</v>
      </c>
      <c r="M17" s="16"/>
    </row>
    <row r="18" spans="1:13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2"/>
      <c r="H18" s="23">
        <v>3.000000</v>
      </c>
      <c r="I18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1))), 2)</f>
        <v>1386.730000</v>
      </c>
      <c r="J18" s="24"/>
      <c r="K18" s="24"/>
      <c r="L18" s="24">
        <f ca="1">ROUND(INDIRECT(ADDRESS(ROW()+(0), COLUMN()+(-4), 1))*INDIRECT(ADDRESS(ROW()+(0), COLUMN()+(-3), 1))/100, 2)</f>
        <v>41.600000</v>
      </c>
      <c r="M18" s="24"/>
    </row>
    <row r="19" spans="1:13" ht="12.00" thickBot="1" customHeight="1">
      <c r="A19" s="6" t="s">
        <v>42</v>
      </c>
      <c r="B19" s="7"/>
      <c r="C19" s="7"/>
      <c r="D19" s="7"/>
      <c r="E19" s="7"/>
      <c r="F19" s="7"/>
      <c r="G19" s="7"/>
      <c r="H19" s="25"/>
      <c r="I19" s="6" t="s">
        <v>43</v>
      </c>
      <c r="J19" s="6"/>
      <c r="K19" s="6"/>
      <c r="L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1428.330000</v>
      </c>
      <c r="M19" s="26"/>
    </row>
    <row r="22" spans="1:13" ht="21.60" thickBot="1" customHeight="1">
      <c r="A22" s="27" t="s">
        <v>44</v>
      </c>
      <c r="B22" s="27"/>
      <c r="C22" s="27"/>
      <c r="D22" s="27"/>
      <c r="E22" s="27"/>
      <c r="F22" s="27"/>
      <c r="G22" s="27" t="s">
        <v>45</v>
      </c>
      <c r="H22" s="27"/>
      <c r="I22" s="27"/>
      <c r="J22" s="27" t="s">
        <v>46</v>
      </c>
      <c r="K22" s="27"/>
      <c r="L22" s="27"/>
      <c r="M22" s="27" t="s">
        <v>47</v>
      </c>
    </row>
    <row r="23" spans="1:13" ht="12.00" thickBot="1" customHeight="1">
      <c r="A23" s="28" t="s">
        <v>48</v>
      </c>
      <c r="B23" s="28"/>
      <c r="C23" s="28"/>
      <c r="D23" s="28"/>
      <c r="E23" s="28"/>
      <c r="F23" s="28"/>
      <c r="G23" s="29">
        <v>122012.000000</v>
      </c>
      <c r="H23" s="29"/>
      <c r="I23" s="29"/>
      <c r="J23" s="29">
        <v>122013.000000</v>
      </c>
      <c r="K23" s="29"/>
      <c r="L23" s="29"/>
      <c r="M23" s="29"/>
    </row>
    <row r="24" spans="1:13" ht="12.00" thickBot="1" customHeight="1">
      <c r="A24" s="30" t="s">
        <v>49</v>
      </c>
      <c r="B24" s="30"/>
      <c r="C24" s="30"/>
      <c r="D24" s="30"/>
      <c r="E24" s="30"/>
      <c r="F24" s="30"/>
      <c r="G24" s="31"/>
      <c r="H24" s="31"/>
      <c r="I24" s="31"/>
      <c r="J24" s="31"/>
      <c r="K24" s="31"/>
      <c r="L24" s="31"/>
      <c r="M24" s="31"/>
    </row>
    <row r="27" spans="1:1" ht="11.40" thickBot="1" customHeight="1">
      <c r="A27" s="1" t="s">
        <v>50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" ht="11.40" thickBot="1" customHeigh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" ht="11.40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</sheetData>
  <mergeCells count="56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C15:G15"/>
    <mergeCell ref="I15:K15"/>
    <mergeCell ref="L15:M15"/>
    <mergeCell ref="C16:G16"/>
    <mergeCell ref="I16:K16"/>
    <mergeCell ref="L16:M16"/>
    <mergeCell ref="C17:G17"/>
    <mergeCell ref="I17:K17"/>
    <mergeCell ref="L17:M17"/>
    <mergeCell ref="C18:G18"/>
    <mergeCell ref="I18:K18"/>
    <mergeCell ref="L18:M18"/>
    <mergeCell ref="A19:G19"/>
    <mergeCell ref="I19:K19"/>
    <mergeCell ref="L19:M19"/>
    <mergeCell ref="A22:F22"/>
    <mergeCell ref="G22:I22"/>
    <mergeCell ref="J22:L22"/>
    <mergeCell ref="A23:F23"/>
    <mergeCell ref="G23:I24"/>
    <mergeCell ref="J23:L24"/>
    <mergeCell ref="M23:M24"/>
    <mergeCell ref="A24:F24"/>
    <mergeCell ref="A27:M27"/>
    <mergeCell ref="A28:M28"/>
    <mergeCell ref="A29:M29"/>
  </mergeCells>
  <pageMargins left="0.620079" right="0.472441" top="0.472441" bottom="0.472441" header="0.0" footer="0.0"/>
  <pageSetup paperSize="9" orientation="portrait"/>
  <rowBreaks count="0" manualBreakCount="0">
    </rowBreaks>
</worksheet>
</file>