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<sst xmlns="http://schemas.openxmlformats.org/spreadsheetml/2006/main" count="61" uniqueCount="61">
  <si>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</si>
  <si>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HRP090</t>
  </si>
  <si>
    <t xml:space="preserve">m</t>
  </si>
  <si>
    <t xml:space="preserve">Remate de varanda, de betão polímero.</t>
  </si>
  <si>
    <r>
      <rPr>
        <sz val="8.25"/>
        <color rgb="FF000000"/>
        <rFont val="Arial"/>
        <family val="2"/>
      </rPr>
      <t xml:space="preserve">Remate de varanda de betão polímero de superfície polida, de cor branca, de 185x60 mm, com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</si>
  <si>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</si>
  <si>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</si>
  <si>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</si>
  <si>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</si>
  <si>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</si>
  <si>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</si>
  <si>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</si>
  <si>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</si>
  <si>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</si>
  <si>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</si>
  <si>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</si>
  <si>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</si>
  <si>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</si>
  <si>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</si>
  <si>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</si>
  <si>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</si>
  <si>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</si>
  <si>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</si>
  <si>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</si>
  <si>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</si>
  <si>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</si>
  <si>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mt20zhp030d</t>
  </si>
  <si>
    <t xml:space="preserve">m</t>
  </si>
  <si>
    <t xml:space="preserve">Remate de varanda de betão polímero de superfície polida, de cor branca, de 185x60 mm, com ancoragem metálica de aço inoxidável e brita aderida à superfície na sua face inferior, fornecido em peças de até 1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</si>
  <si>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</si>
  <si>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</si>
  <si>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</si>
  <si>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</si>
  <si>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</si>
  <si>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</si>
  <si>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</si>
  <si>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</si>
  <si>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</si>
  <si>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</si>
  <si>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</si>
  <si>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</si>
  <si>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</si>
  <si>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</si>
  <si>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</si>
  <si>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</si>
  <si>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</si>
  <si>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</si>
  <si>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</si>
  <si>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</si>
  <si>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635,86$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</si>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</sst>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73.4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193.69</v>
      </c>
      <c r="I9" s="13">
        <f ca="1">ROUND(INDIRECT(ADDRESS(ROW()+(0), COLUMN()+(-3), 1))*INDIRECT(ADDRESS(ROW()+(0), COLUMN()+(-1), 1)), 2)</f>
        <v>1.16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0.007</v>
      </c>
      <c r="G10" s="16"/>
      <c r="H10" s="17">
        <v>2085.8</v>
      </c>
      <c r="I10" s="17">
        <f ca="1">ROUND(INDIRECT(ADDRESS(ROW()+(0), COLUMN()+(-3), 1))*INDIRECT(ADDRESS(ROW()+(0), COLUMN()+(-1), 1)), 2)</f>
        <v>14.6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2.25</v>
      </c>
      <c r="G11" s="16"/>
      <c r="H11" s="17">
        <v>17.22</v>
      </c>
      <c r="I11" s="17">
        <f ca="1">ROUND(INDIRECT(ADDRESS(ROW()+(0), COLUMN()+(-3), 1))*INDIRECT(ADDRESS(ROW()+(0), COLUMN()+(-1), 1)), 2)</f>
        <v>38.75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0.045</v>
      </c>
      <c r="G12" s="16"/>
      <c r="H12" s="17">
        <v>154.95</v>
      </c>
      <c r="I12" s="17">
        <f ca="1">ROUND(INDIRECT(ADDRESS(ROW()+(0), COLUMN()+(-3), 1))*INDIRECT(ADDRESS(ROW()+(0), COLUMN()+(-1), 1)), 2)</f>
        <v>6.97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3</v>
      </c>
      <c r="G13" s="16"/>
      <c r="H13" s="17">
        <v>80.86</v>
      </c>
      <c r="I13" s="17">
        <f ca="1">ROUND(INDIRECT(ADDRESS(ROW()+(0), COLUMN()+(-3), 1))*INDIRECT(ADDRESS(ROW()+(0), COLUMN()+(-1), 1)), 2)</f>
        <v>242.58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2671.74</v>
      </c>
      <c r="I14" s="17">
        <f ca="1">ROUND(INDIRECT(ADDRESS(ROW()+(0), COLUMN()+(-3), 1))*INDIRECT(ADDRESS(ROW()+(0), COLUMN()+(-1), 1)), 2)</f>
        <v>2805.33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1.85</v>
      </c>
      <c r="G15" s="16"/>
      <c r="H15" s="17">
        <v>63.07</v>
      </c>
      <c r="I15" s="17">
        <f ca="1">ROUND(INDIRECT(ADDRESS(ROW()+(0), COLUMN()+(-3), 1))*INDIRECT(ADDRESS(ROW()+(0), COLUMN()+(-1), 1)), 2)</f>
        <v>116.68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0.051</v>
      </c>
      <c r="G16" s="16"/>
      <c r="H16" s="17">
        <v>865.2</v>
      </c>
      <c r="I16" s="17">
        <f ca="1">ROUND(INDIRECT(ADDRESS(ROW()+(0), COLUMN()+(-3), 1))*INDIRECT(ADDRESS(ROW()+(0), COLUMN()+(-1), 1)), 2)</f>
        <v>44.13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0.101</v>
      </c>
      <c r="G17" s="16"/>
      <c r="H17" s="17">
        <v>1183.79</v>
      </c>
      <c r="I17" s="17">
        <f ca="1">ROUND(INDIRECT(ADDRESS(ROW()+(0), COLUMN()+(-3), 1))*INDIRECT(ADDRESS(ROW()+(0), COLUMN()+(-1), 1)), 2)</f>
        <v>119.56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0.006</v>
      </c>
      <c r="G18" s="16"/>
      <c r="H18" s="17">
        <v>330.99</v>
      </c>
      <c r="I18" s="17">
        <f ca="1">ROUND(INDIRECT(ADDRESS(ROW()+(0), COLUMN()+(-3), 1))*INDIRECT(ADDRESS(ROW()+(0), COLUMN()+(-1), 1)), 2)</f>
        <v>1.99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0.253</v>
      </c>
      <c r="G19" s="16"/>
      <c r="H19" s="17">
        <v>622.24</v>
      </c>
      <c r="I19" s="17">
        <f ca="1">ROUND(INDIRECT(ADDRESS(ROW()+(0), COLUMN()+(-3), 1))*INDIRECT(ADDRESS(ROW()+(0), COLUMN()+(-1), 1)), 2)</f>
        <v>157.43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9" t="s">
        <v>46</v>
      </c>
      <c r="E20" s="19"/>
      <c r="F20" s="20">
        <v>0.307</v>
      </c>
      <c r="G20" s="20"/>
      <c r="H20" s="21">
        <v>383.87</v>
      </c>
      <c r="I20" s="21">
        <f ca="1">ROUND(INDIRECT(ADDRESS(ROW()+(0), COLUMN()+(-3), 1))*INDIRECT(ADDRESS(ROW()+(0), COLUMN()+(-1), 1)), 2)</f>
        <v>117.85</v>
      </c>
      <c r="J20" s="21"/>
    </row>
    <row r="21" spans="1:10" ht="13.50" thickBot="1" customHeight="1">
      <c r="A21" s="19"/>
      <c r="B21" s="19"/>
      <c r="C21" s="22" t="s">
        <v>47</v>
      </c>
      <c r="D21" s="5" t="s">
        <v>48</v>
      </c>
      <c r="E21" s="5"/>
      <c r="F21" s="23">
        <v>2</v>
      </c>
      <c r="G21" s="23"/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3667.03</v>
      </c>
      <c r="I21" s="24">
        <f ca="1">ROUND(INDIRECT(ADDRESS(ROW()+(0), COLUMN()+(-3), 1))*INDIRECT(ADDRESS(ROW()+(0), COLUMN()+(-1), 1))/100, 2)</f>
        <v>73.34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7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3740.37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 t="s">
        <v>52</v>
      </c>
      <c r="F25" s="29"/>
      <c r="G25" s="29" t="s">
        <v>53</v>
      </c>
      <c r="H25" s="29"/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1">
        <v>142013</v>
      </c>
      <c r="F26" s="31"/>
      <c r="G26" s="31">
        <v>172013</v>
      </c>
      <c r="H26" s="31"/>
      <c r="I26" s="31"/>
      <c r="J26" s="31" t="s">
        <v>56</v>
      </c>
    </row>
    <row r="27" spans="1:10" ht="13.50" thickBot="1" customHeight="1">
      <c r="A27" s="32" t="s">
        <v>57</v>
      </c>
      <c r="B27" s="32"/>
      <c r="C27" s="32"/>
      <c r="D27" s="32"/>
      <c r="E27" s="33"/>
      <c r="F27" s="33"/>
      <c r="G27" s="33"/>
      <c r="H27" s="33"/>
      <c r="I27" s="33"/>
      <c r="J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E22"/>
    <mergeCell ref="F22:G22"/>
    <mergeCell ref="I22:J22"/>
    <mergeCell ref="A25:D25"/>
    <mergeCell ref="E25:F25"/>
    <mergeCell ref="G25:I25"/>
    <mergeCell ref="A26:D26"/>
    <mergeCell ref="E26:F27"/>
    <mergeCell ref="G26:I27"/>
    <mergeCell ref="J26:J27"/>
    <mergeCell ref="A27:D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