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<sst xmlns="http://schemas.openxmlformats.org/spreadsheetml/2006/main" count="42" uniqueCount="42">
  <si>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</si>
  <si>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HRP010</t>
  </si>
  <si>
    <t xml:space="preserve">Ud</t>
  </si>
  <si>
    <t xml:space="preserve">Capitel de betão polímero.</t>
  </si>
  <si>
    <r>
      <rPr>
        <sz val="8.25"/>
        <color rgb="FF000000"/>
        <rFont val="Arial"/>
        <family val="2"/>
      </rPr>
      <t xml:space="preserve">Capitel de betão polímero de superfície polida, de cor cinzento, de 400x400 mm, com ancoragem metálica de aço inoxidável e brita aderida à superfície na sua face inferior; colocação com cimento cola flexível e de grande aderência, C2 S2 sobre uma camada de regularização de argamassa de cimento, confeccionada em obra, com aditivo hidrófugo, dosificação 1:3, sobre a que se introduz as ancoragens metálicas.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</si>
  <si>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</si>
  <si>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</si>
  <si>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</si>
  <si>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</si>
  <si>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</si>
  <si>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</si>
  <si>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</si>
  <si>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</si>
  <si>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</si>
  <si>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</si>
  <si>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</si>
  <si>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</si>
  <si>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</si>
  <si>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</si>
  <si>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</si>
  <si>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</si>
  <si>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</si>
  <si>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</si>
  <si>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</si>
  <si>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</si>
  <si>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aderência, C2 S2, segundo NP EN 12004.</t>
  </si>
  <si>
    <t xml:space="preserve">mt20aho030c</t>
  </si>
  <si>
    <t xml:space="preserve">Ud</t>
  </si>
  <si>
    <t xml:space="preserve">Capitel de betão polímero de superfície polida, de cor cinzento, de 400x400 mm, com ancoragem metálica de aço inoxidável e brita aderida à superfície na sua face inferior.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</si>
  <si>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</si>
  <si>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</si>
  <si>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</si>
  <si>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</si>
  <si>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</si>
  <si>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</si>
  <si>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</si>
  <si>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</si>
  <si>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</si>
  <si>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</si>
  <si>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</si>
  <si>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774,19$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</si>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</sst>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02" customWidth="1"/>
    <col min="4" max="4" width="2.55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0.006</v>
      </c>
      <c r="G9" s="13">
        <v>179.09</v>
      </c>
      <c r="H9" s="13">
        <f ca="1">ROUND(INDIRECT(ADDRESS(ROW()+(0), COLUMN()+(-2), 1))*INDIRECT(ADDRESS(ROW()+(0), COLUMN()+(-1), 1)), 2)</f>
        <v>1.07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0.007</v>
      </c>
      <c r="G10" s="17">
        <v>1896.19</v>
      </c>
      <c r="H10" s="17">
        <f ca="1">ROUND(INDIRECT(ADDRESS(ROW()+(0), COLUMN()+(-2), 1))*INDIRECT(ADDRESS(ROW()+(0), COLUMN()+(-1), 1)), 2)</f>
        <v>13.27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2.25</v>
      </c>
      <c r="G11" s="17">
        <v>15.91</v>
      </c>
      <c r="H11" s="17">
        <f ca="1">ROUND(INDIRECT(ADDRESS(ROW()+(0), COLUMN()+(-2), 1))*INDIRECT(ADDRESS(ROW()+(0), COLUMN()+(-1), 1)), 2)</f>
        <v>35.8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0.045</v>
      </c>
      <c r="G12" s="17">
        <v>143.26</v>
      </c>
      <c r="H12" s="17">
        <f ca="1">ROUND(INDIRECT(ADDRESS(ROW()+(0), COLUMN()+(-2), 1))*INDIRECT(ADDRESS(ROW()+(0), COLUMN()+(-1), 1)), 2)</f>
        <v>6.45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0.96</v>
      </c>
      <c r="G13" s="17">
        <v>76.8</v>
      </c>
      <c r="H13" s="17">
        <f ca="1">ROUND(INDIRECT(ADDRESS(ROW()+(0), COLUMN()+(-2), 1))*INDIRECT(ADDRESS(ROW()+(0), COLUMN()+(-1), 1)), 2)</f>
        <v>73.73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</v>
      </c>
      <c r="G14" s="17">
        <v>8038.12</v>
      </c>
      <c r="H14" s="17">
        <f ca="1">ROUND(INDIRECT(ADDRESS(ROW()+(0), COLUMN()+(-2), 1))*INDIRECT(ADDRESS(ROW()+(0), COLUMN()+(-1), 1)), 2)</f>
        <v>8038.12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0.006</v>
      </c>
      <c r="G15" s="17">
        <v>147.32</v>
      </c>
      <c r="H15" s="17">
        <f ca="1">ROUND(INDIRECT(ADDRESS(ROW()+(0), COLUMN()+(-2), 1))*INDIRECT(ADDRESS(ROW()+(0), COLUMN()+(-1), 1)), 2)</f>
        <v>0.88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0.337</v>
      </c>
      <c r="G16" s="17">
        <v>458.42</v>
      </c>
      <c r="H16" s="17">
        <f ca="1">ROUND(INDIRECT(ADDRESS(ROW()+(0), COLUMN()+(-2), 1))*INDIRECT(ADDRESS(ROW()+(0), COLUMN()+(-1), 1)), 2)</f>
        <v>154.49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20">
        <v>0.391</v>
      </c>
      <c r="G17" s="21">
        <v>280.41</v>
      </c>
      <c r="H17" s="21">
        <f ca="1">ROUND(INDIRECT(ADDRESS(ROW()+(0), COLUMN()+(-2), 1))*INDIRECT(ADDRESS(ROW()+(0), COLUMN()+(-1), 1)), 2)</f>
        <v>109.64</v>
      </c>
    </row>
    <row r="18" spans="1:8" ht="13.50" thickBot="1" customHeight="1">
      <c r="A18" s="19"/>
      <c r="B18" s="19"/>
      <c r="C18" s="22" t="s">
        <v>38</v>
      </c>
      <c r="D18" s="22"/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8433.45</v>
      </c>
      <c r="H18" s="24">
        <f ca="1">ROUND(INDIRECT(ADDRESS(ROW()+(0), COLUMN()+(-2), 1))*INDIRECT(ADDRESS(ROW()+(0), COLUMN()+(-1), 1))/100, 2)</f>
        <v>168.67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8602.12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