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<sst xmlns="http://schemas.openxmlformats.org/spreadsheetml/2006/main" count="55" uniqueCount="55">
  <si>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</si>
  <si>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HRP050</t>
  </si>
  <si>
    <t xml:space="preserve">m</t>
  </si>
  <si>
    <t xml:space="preserve">Soleira de betão polímero.</t>
  </si>
  <si>
    <r>
      <rPr>
        <sz val="8.25"/>
        <color rgb="FF000000"/>
        <rFont val="Arial"/>
        <family val="2"/>
      </rPr>
      <t xml:space="preserve">Soleira para remate de porta de entrada ou varanda de betão polímero de superfície polida, com pingadeira, de 175x20 mm, com tacos anti-deslizantes, ancoragem metálica de aço inoxidável e brita aderida à superfície na sua face inferior e encastrada nas ombreiras, cobrindo o degrau de acesso à porta de entrada ou varanda do edifício;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</si>
  <si>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</si>
  <si>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</si>
  <si>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</si>
  <si>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</si>
  <si>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</si>
  <si>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</si>
  <si>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</si>
  <si>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</si>
  <si>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</si>
  <si>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</si>
  <si>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</si>
  <si>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</si>
  <si>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</si>
  <si>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</si>
  <si>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</si>
  <si>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</si>
  <si>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</si>
  <si>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</si>
  <si>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mt20uhp010a</t>
  </si>
  <si>
    <t xml:space="preserve">m</t>
  </si>
  <si>
    <t xml:space="preserve">Soleira para remate de porta de entrada ou varanda de betão polímero de superfície polida, com pingadeira, de 175x20 mm, com tacos anti-deslizantes, ancoragem metálica de aço inoxidável e brita aderida à superfície na sua face inferior, fornecida em peças de até 2,6 m de comprimento.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</si>
  <si>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</si>
  <si>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</si>
  <si>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</si>
  <si>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</si>
  <si>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</si>
  <si>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</si>
  <si>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</si>
  <si>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</si>
  <si>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</si>
  <si>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</si>
  <si>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</si>
  <si>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</si>
  <si>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</si>
  <si>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</si>
  <si>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</si>
  <si>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</si>
  <si>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</si>
  <si>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528,23$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</si>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</sst>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3.6</v>
      </c>
      <c r="G10" s="16"/>
      <c r="H10" s="17">
        <v>17.22</v>
      </c>
      <c r="I10" s="17">
        <f ca="1">ROUND(INDIRECT(ADDRESS(ROW()+(0), COLUMN()+(-3), 1))*INDIRECT(ADDRESS(ROW()+(0), COLUMN()+(-1), 1)), 2)</f>
        <v>61.99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0.072</v>
      </c>
      <c r="G11" s="16"/>
      <c r="H11" s="17">
        <v>154.95</v>
      </c>
      <c r="I11" s="17">
        <f ca="1">ROUND(INDIRECT(ADDRESS(ROW()+(0), COLUMN()+(-3), 1))*INDIRECT(ADDRESS(ROW()+(0), COLUMN()+(-1), 1)), 2)</f>
        <v>11.16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2.34</v>
      </c>
      <c r="G12" s="16"/>
      <c r="H12" s="17">
        <v>80.86</v>
      </c>
      <c r="I12" s="17">
        <f ca="1">ROUND(INDIRECT(ADDRESS(ROW()+(0), COLUMN()+(-3), 1))*INDIRECT(ADDRESS(ROW()+(0), COLUMN()+(-1), 1)), 2)</f>
        <v>189.21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2844.5</v>
      </c>
      <c r="I13" s="17">
        <f ca="1">ROUND(INDIRECT(ADDRESS(ROW()+(0), COLUMN()+(-3), 1))*INDIRECT(ADDRESS(ROW()+(0), COLUMN()+(-1), 1)), 2)</f>
        <v>2986.73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0.041</v>
      </c>
      <c r="G14" s="16"/>
      <c r="H14" s="17">
        <v>865.2</v>
      </c>
      <c r="I14" s="17">
        <f ca="1">ROUND(INDIRECT(ADDRESS(ROW()+(0), COLUMN()+(-3), 1))*INDIRECT(ADDRESS(ROW()+(0), COLUMN()+(-1), 1)), 2)</f>
        <v>35.47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0.082</v>
      </c>
      <c r="G15" s="16"/>
      <c r="H15" s="17">
        <v>1183.79</v>
      </c>
      <c r="I15" s="17">
        <f ca="1">ROUND(INDIRECT(ADDRESS(ROW()+(0), COLUMN()+(-3), 1))*INDIRECT(ADDRESS(ROW()+(0), COLUMN()+(-1), 1)), 2)</f>
        <v>97.07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0.006</v>
      </c>
      <c r="G16" s="16"/>
      <c r="H16" s="17">
        <v>330.99</v>
      </c>
      <c r="I16" s="17">
        <f ca="1">ROUND(INDIRECT(ADDRESS(ROW()+(0), COLUMN()+(-3), 1))*INDIRECT(ADDRESS(ROW()+(0), COLUMN()+(-1), 1)), 2)</f>
        <v>1.99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0.28</v>
      </c>
      <c r="G17" s="16"/>
      <c r="H17" s="17">
        <v>622.24</v>
      </c>
      <c r="I17" s="17">
        <f ca="1">ROUND(INDIRECT(ADDRESS(ROW()+(0), COLUMN()+(-3), 1))*INDIRECT(ADDRESS(ROW()+(0), COLUMN()+(-1), 1)), 2)</f>
        <v>174.23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0.365</v>
      </c>
      <c r="G18" s="20"/>
      <c r="H18" s="21">
        <v>383.87</v>
      </c>
      <c r="I18" s="21">
        <f ca="1">ROUND(INDIRECT(ADDRESS(ROW()+(0), COLUMN()+(-3), 1))*INDIRECT(ADDRESS(ROW()+(0), COLUMN()+(-1), 1)), 2)</f>
        <v>140.11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3699.12</v>
      </c>
      <c r="I19" s="24">
        <f ca="1">ROUND(INDIRECT(ADDRESS(ROW()+(0), COLUMN()+(-3), 1))*INDIRECT(ADDRESS(ROW()+(0), COLUMN()+(-1), 1))/100, 2)</f>
        <v>73.98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3773.1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142013</v>
      </c>
      <c r="F24" s="31"/>
      <c r="G24" s="31">
        <v>172013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