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<sst xmlns="http://schemas.openxmlformats.org/spreadsheetml/2006/main" count="41" uniqueCount="41">
  <si>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</si>
  <si>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HYB020</t>
  </si>
  <si>
    <t xml:space="preserve">kg</t>
  </si>
  <si>
    <t xml:space="preserve">Aço laminado a quente para base.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</si>
  <si>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S275JR (Fe430)</t>
    </r>
    <r>
      <rPr>
        <sz val="7.80"/>
        <color rgb="FF000000"/>
        <rFont val="A"/>
        <family val="2"/>
      </rPr>
      <t xml:space="preserve">, laminado a quente, das séries </t>
    </r>
    <r>
      <rPr>
        <b/>
        <sz val="7.80"/>
        <color rgb="FF000000"/>
        <rFont val="A"/>
        <family val="2"/>
      </rPr>
      <t xml:space="preserve">IPN, IPE, HEB, HEA, HEM, UPN e barra 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camada de primário anticorrosivo</t>
    </r>
    <r>
      <rPr>
        <sz val="7.80"/>
        <color rgb="FF000000"/>
        <rFont val="A"/>
        <family val="2"/>
      </rPr>
      <t xml:space="preserve">, trabalhado em oficina e fixado através de soldadura, para base de apoio de maquinaria.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</si>
  <si>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</si>
  <si>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</si>
  <si>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</si>
  <si>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</si>
  <si>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</si>
  <si>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</si>
  <si>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mt07ala200a</t>
  </si>
  <si>
    <t xml:space="preserve">kg</t>
  </si>
  <si>
    <t xml:space="preserve">Perfil de aço EN 10025 S275JR, das séries IPN, IPE, HEB, HEA, HEM, UPN e chapa, laminado a quente, para aplicações estruturais. Elaborado em oficina e colocado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</si>
  <si>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</si>
  <si>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</si>
  <si>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</si>
  <si>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</si>
  <si>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</si>
  <si>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</si>
  <si>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</si>
  <si>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</si>
  <si>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 metálica.</t>
  </si>
  <si>
    <t xml:space="preserve">mo094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</si>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</sst>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3.79" customWidth="1"/>
    <col min="4" max="4" width="17.63" customWidth="1"/>
    <col min="5" max="5" width="45.32" customWidth="1"/>
    <col min="6" max="6" width="2.62" customWidth="1"/>
    <col min="7" max="7" width="2.91" customWidth="1"/>
    <col min="8" max="8" width="6.41" customWidth="1"/>
    <col min="9" max="9" width="1.17" customWidth="1"/>
    <col min="10" max="10" width="0.73" customWidth="1"/>
    <col min="11" max="11" width="11.22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163.740000</v>
      </c>
      <c r="J8" s="16"/>
      <c r="K8" s="16"/>
      <c r="L8" s="16">
        <f ca="1">ROUND(INDIRECT(ADDRESS(ROW()+(0), COLUMN()+(-4), 1))*INDIRECT(ADDRESS(ROW()+(0), COLUMN()+(-3), 1)), 2)</f>
        <v>163.740000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741.090000</v>
      </c>
      <c r="J9" s="20"/>
      <c r="K9" s="20"/>
      <c r="L9" s="20">
        <f ca="1">ROUND(INDIRECT(ADDRESS(ROW()+(0), COLUMN()+(-4), 1))*INDIRECT(ADDRESS(ROW()+(0), COLUMN()+(-3), 1)), 2)</f>
        <v>7.410000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0.023000</v>
      </c>
      <c r="I10" s="20">
        <v>255.030000</v>
      </c>
      <c r="J10" s="20"/>
      <c r="K10" s="20"/>
      <c r="L10" s="20">
        <f ca="1">ROUND(INDIRECT(ADDRESS(ROW()+(0), COLUMN()+(-4), 1))*INDIRECT(ADDRESS(ROW()+(0), COLUMN()+(-3), 1)), 2)</f>
        <v>5.870000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0.026000</v>
      </c>
      <c r="I11" s="20">
        <v>430.780000</v>
      </c>
      <c r="J11" s="20"/>
      <c r="K11" s="20"/>
      <c r="L11" s="20">
        <f ca="1">ROUND(INDIRECT(ADDRESS(ROW()+(0), COLUMN()+(-4), 1))*INDIRECT(ADDRESS(ROW()+(0), COLUMN()+(-3), 1)), 2)</f>
        <v>11.200000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0.013000</v>
      </c>
      <c r="I12" s="24">
        <v>272.140000</v>
      </c>
      <c r="J12" s="24"/>
      <c r="K12" s="24"/>
      <c r="L12" s="24">
        <f ca="1">ROUND(INDIRECT(ADDRESS(ROW()+(0), COLUMN()+(-4), 1))*INDIRECT(ADDRESS(ROW()+(0), COLUMN()+(-3), 1)), 2)</f>
        <v>3.540000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191.760000</v>
      </c>
      <c r="J13" s="16"/>
      <c r="K13" s="16"/>
      <c r="L13" s="16">
        <f ca="1">ROUND(INDIRECT(ADDRESS(ROW()+(0), COLUMN()+(-4), 1))*INDIRECT(ADDRESS(ROW()+(0), COLUMN()+(-3), 1))/100, 2)</f>
        <v>3.840000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195.600000</v>
      </c>
      <c r="J14" s="24"/>
      <c r="K14" s="24"/>
      <c r="L14" s="24">
        <f ca="1">ROUND(INDIRECT(ADDRESS(ROW()+(0), COLUMN()+(-4), 1))*INDIRECT(ADDRESS(ROW()+(0), COLUMN()+(-3), 1))/100, 2)</f>
        <v>5.870000</v>
      </c>
      <c r="M14" s="24"/>
    </row>
    <row r="15" spans="1:13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201.470000</v>
      </c>
      <c r="M15" s="28"/>
    </row>
    <row r="18" spans="1:13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/>
      <c r="I18" s="29"/>
      <c r="J18" s="29" t="s">
        <v>33</v>
      </c>
      <c r="K18" s="29"/>
      <c r="L18" s="29"/>
      <c r="M18" s="29" t="s">
        <v>34</v>
      </c>
    </row>
    <row r="19" spans="1:13" ht="12.00" thickBot="1" customHeight="1">
      <c r="A19" s="30" t="s">
        <v>35</v>
      </c>
      <c r="B19" s="30"/>
      <c r="C19" s="30"/>
      <c r="D19" s="30"/>
      <c r="E19" s="30"/>
      <c r="F19" s="31">
        <v>192005.000000</v>
      </c>
      <c r="G19" s="31"/>
      <c r="H19" s="31"/>
      <c r="I19" s="31"/>
      <c r="J19" s="31">
        <v>192006.000000</v>
      </c>
      <c r="K19" s="31"/>
      <c r="L19" s="31"/>
      <c r="M19" s="31" t="s">
        <v>36</v>
      </c>
    </row>
    <row r="20" spans="1:13" ht="21.6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8:E18"/>
    <mergeCell ref="F18:I18"/>
    <mergeCell ref="J18:L18"/>
    <mergeCell ref="A19:E19"/>
    <mergeCell ref="F19:I20"/>
    <mergeCell ref="J19:L20"/>
    <mergeCell ref="M19:M20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