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<sst xmlns="http://schemas.openxmlformats.org/spreadsheetml/2006/main" count="49" uniqueCount="49">
  <si>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</si>
  <si>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HYR010</t>
  </si>
  <si>
    <t xml:space="preserve">Ud</t>
  </si>
  <si>
    <t xml:space="preserve">Assentamento de base de chuveiro.</t>
  </si>
  <si>
    <t xml:space="preserve">Assentamento de base de chuveiro de qualquer medida.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</si>
  <si>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</si>
  <si>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</si>
  <si>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</si>
  <si>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</si>
  <si>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</si>
  <si>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</si>
  <si>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mt04lpt010a</t>
  </si>
  <si>
    <t xml:space="preserve">Ud</t>
  </si>
  <si>
    <t xml:space="preserve">Tijolo cerâmico furado simples, para revestir, 30x20x3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</si>
  <si>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</si>
  <si>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</si>
  <si>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</si>
  <si>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</si>
  <si>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</si>
  <si>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</si>
  <si>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</si>
  <si>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</si>
  <si>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</si>
  <si>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mt01ara010</t>
  </si>
  <si>
    <t xml:space="preserve">m³</t>
  </si>
  <si>
    <t xml:space="preserve">Areia de 0 a 5 mm de diâmetro.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</si>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</sst>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68" customWidth="1"/>
    <col min="3" max="3" width="0.87" customWidth="1"/>
    <col min="4" max="4" width="2.91" customWidth="1"/>
    <col min="5" max="5" width="64.99" customWidth="1"/>
    <col min="6" max="6" width="4.81" customWidth="1"/>
    <col min="7" max="7" width="7.14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12.000000</v>
      </c>
      <c r="H8" s="16">
        <v>8.500000</v>
      </c>
      <c r="I8" s="16"/>
      <c r="J8" s="16">
        <f ca="1">ROUND(INDIRECT(ADDRESS(ROW()+(0), COLUMN()+(-3), 1))*INDIRECT(ADDRESS(ROW()+(0), COLUMN()+(-2), 1)), 2)</f>
        <v>102.000000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179.980000</v>
      </c>
      <c r="I9" s="20"/>
      <c r="J9" s="20">
        <f ca="1">ROUND(INDIRECT(ADDRESS(ROW()+(0), COLUMN()+(-3), 1))*INDIRECT(ADDRESS(ROW()+(0), COLUMN()+(-2), 1)), 2)</f>
        <v>1.080000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0.008000</v>
      </c>
      <c r="H10" s="20">
        <v>1905.530000</v>
      </c>
      <c r="I10" s="20"/>
      <c r="J10" s="20">
        <f ca="1">ROUND(INDIRECT(ADDRESS(ROW()+(0), COLUMN()+(-3), 1))*INDIRECT(ADDRESS(ROW()+(0), COLUMN()+(-2), 1)), 2)</f>
        <v>15.240000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1.250000</v>
      </c>
      <c r="H11" s="20">
        <v>16.000000</v>
      </c>
      <c r="I11" s="20"/>
      <c r="J11" s="20">
        <f ca="1">ROUND(INDIRECT(ADDRESS(ROW()+(0), COLUMN()+(-3), 1))*INDIRECT(ADDRESS(ROW()+(0), COLUMN()+(-2), 1)), 2)</f>
        <v>20.000000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0.050000</v>
      </c>
      <c r="H12" s="20">
        <v>1272.470000</v>
      </c>
      <c r="I12" s="20"/>
      <c r="J12" s="20">
        <f ca="1">ROUND(INDIRECT(ADDRESS(ROW()+(0), COLUMN()+(-3), 1))*INDIRECT(ADDRESS(ROW()+(0), COLUMN()+(-2), 1)), 2)</f>
        <v>63.620000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0.006000</v>
      </c>
      <c r="H13" s="20">
        <v>138.210000</v>
      </c>
      <c r="I13" s="20"/>
      <c r="J13" s="20">
        <f ca="1">ROUND(INDIRECT(ADDRESS(ROW()+(0), COLUMN()+(-3), 1))*INDIRECT(ADDRESS(ROW()+(0), COLUMN()+(-2), 1)), 2)</f>
        <v>0.830000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1.659000</v>
      </c>
      <c r="H14" s="20">
        <v>410.320000</v>
      </c>
      <c r="I14" s="20"/>
      <c r="J14" s="20">
        <f ca="1">ROUND(INDIRECT(ADDRESS(ROW()+(0), COLUMN()+(-3), 1))*INDIRECT(ADDRESS(ROW()+(0), COLUMN()+(-2), 1)), 2)</f>
        <v>680.720000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1.710000</v>
      </c>
      <c r="H15" s="24">
        <v>248.940000</v>
      </c>
      <c r="I15" s="24"/>
      <c r="J15" s="24">
        <f ca="1">ROUND(INDIRECT(ADDRESS(ROW()+(0), COLUMN()+(-3), 1))*INDIRECT(ADDRESS(ROW()+(0), COLUMN()+(-2), 1)), 2)</f>
        <v>425.690000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1309.180000</v>
      </c>
      <c r="I16" s="16"/>
      <c r="J16" s="16">
        <f ca="1">ROUND(INDIRECT(ADDRESS(ROW()+(0), COLUMN()+(-3), 1))*INDIRECT(ADDRESS(ROW()+(0), COLUMN()+(-2), 1))/100, 2)</f>
        <v>26.180000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1335.360000</v>
      </c>
      <c r="I17" s="24"/>
      <c r="J17" s="24">
        <f ca="1">ROUND(INDIRECT(ADDRESS(ROW()+(0), COLUMN()+(-3), 1))*INDIRECT(ADDRESS(ROW()+(0), COLUMN()+(-2), 1))/100, 2)</f>
        <v>40.060000</v>
      </c>
      <c r="K17" s="24"/>
    </row>
    <row r="18" spans="1:11" ht="12.00" thickBot="1" customHeight="1">
      <c r="A18" s="25"/>
      <c r="B18" s="25"/>
      <c r="C18" s="26"/>
      <c r="D18" s="26"/>
      <c r="E18" s="26"/>
      <c r="F18" s="26"/>
      <c r="G18" s="27"/>
      <c r="H18" s="6" t="s">
        <v>39</v>
      </c>
      <c r="I18" s="6"/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1375.420000</v>
      </c>
      <c r="K18" s="28"/>
    </row>
    <row r="21" spans="1:11" ht="21.60" thickBot="1" customHeight="1">
      <c r="A21" s="29" t="s">
        <v>40</v>
      </c>
      <c r="B21" s="29"/>
      <c r="C21" s="29"/>
      <c r="D21" s="29"/>
      <c r="E21" s="29"/>
      <c r="F21" s="29" t="s">
        <v>41</v>
      </c>
      <c r="G21" s="29"/>
      <c r="H21" s="29"/>
      <c r="I21" s="29" t="s">
        <v>42</v>
      </c>
      <c r="J21" s="29"/>
      <c r="K21" s="29" t="s">
        <v>43</v>
      </c>
    </row>
    <row r="22" spans="1:11" ht="12.00" thickBot="1" customHeight="1">
      <c r="A22" s="30" t="s">
        <v>44</v>
      </c>
      <c r="B22" s="30"/>
      <c r="C22" s="30"/>
      <c r="D22" s="30"/>
      <c r="E22" s="30"/>
      <c r="F22" s="31">
        <v>122012.000000</v>
      </c>
      <c r="G22" s="31"/>
      <c r="H22" s="31"/>
      <c r="I22" s="31">
        <v>122013.000000</v>
      </c>
      <c r="J22" s="31"/>
      <c r="K22" s="31"/>
    </row>
    <row r="23" spans="1:11" ht="12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