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<sst xmlns="http://schemas.openxmlformats.org/spreadsheetml/2006/main" count="36" uniqueCount="36">
  <si>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</si>
  <si>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ICD110</t>
  </si>
  <si>
    <t xml:space="preserve">Ud</t>
  </si>
  <si>
    <t xml:space="preserve">Depósito de combustível líquido, enterrado, de chapa de aço.</t>
  </si>
  <si>
    <r>
      <rPr>
        <sz val="8.25"/>
        <color rgb="FF000000"/>
        <rFont val="Arial"/>
        <family val="2"/>
      </rPr>
      <t xml:space="preserve">Depósito de gasóleo, enterrado, de chapa de aço, de parede dupla, com uma capacidade de 5000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</si>
  <si>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</si>
  <si>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</si>
  <si>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</si>
  <si>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</si>
  <si>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</si>
  <si>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</si>
  <si>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mt38dep001ib</t>
  </si>
  <si>
    <t xml:space="preserve">Ud</t>
  </si>
  <si>
    <t xml:space="preserve">Depósito homologado de combustível líquido, enterrado, de chapa de aço, de parede dupla, de 1500 mm de diâmetro e 3100 mm de comprimento, com uma capacidade de 5000 litros, segundo EN 12285-1. Tratamento exterior: granalhagem SA 2 1/2 e acabamento através de camada de resina de poliuretano de 600 microns de espessura. Inclusive detector de fugas e elementos de protecção segundo norma.</t>
  </si>
  <si>
    <t xml:space="preserve">mt38dep004a</t>
  </si>
  <si>
    <t xml:space="preserve">Ud</t>
  </si>
  <si>
    <t xml:space="preserve">Tubo de pesca de carga,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</si>
  <si>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</si>
  <si>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</si>
  <si>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</si>
  <si>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mt38dep009b</t>
  </si>
  <si>
    <t xml:space="preserve">Ud</t>
  </si>
  <si>
    <t xml:space="preserve">Tampa amovível de 70x70 cm, para inspecção de depósito de combustível líquido.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</si>
  <si>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</si>
  <si>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</si>
  <si>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</si>
  <si>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</si>
  <si>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</si>
  <si>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</si>
  <si>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</si>
  <si>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</si>
  <si>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</si>
  <si>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</si>
  <si>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</si>
  <si>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85.775,43$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</si>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</sst>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854554</v>
      </c>
      <c r="H9" s="13">
        <f ca="1">ROUND(INDIRECT(ADDRESS(ROW()+(0), COLUMN()+(-2), 1))*INDIRECT(ADDRESS(ROW()+(0), COLUMN()+(-1), 1)), 2)</f>
        <v>854554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39217.1</v>
      </c>
      <c r="H10" s="17">
        <f ca="1">ROUND(INDIRECT(ADDRESS(ROW()+(0), COLUMN()+(-2), 1))*INDIRECT(ADDRESS(ROW()+(0), COLUMN()+(-1), 1)), 2)</f>
        <v>39217.1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11427.9</v>
      </c>
      <c r="H11" s="17">
        <f ca="1">ROUND(INDIRECT(ADDRESS(ROW()+(0), COLUMN()+(-2), 1))*INDIRECT(ADDRESS(ROW()+(0), COLUMN()+(-1), 1)), 2)</f>
        <v>11427.9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19028</v>
      </c>
      <c r="H12" s="17">
        <f ca="1">ROUND(INDIRECT(ADDRESS(ROW()+(0), COLUMN()+(-2), 1))*INDIRECT(ADDRESS(ROW()+(0), COLUMN()+(-1), 1)), 2)</f>
        <v>19028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</v>
      </c>
      <c r="G13" s="17">
        <v>5313.45</v>
      </c>
      <c r="H13" s="17">
        <f ca="1">ROUND(INDIRECT(ADDRESS(ROW()+(0), COLUMN()+(-2), 1))*INDIRECT(ADDRESS(ROW()+(0), COLUMN()+(-1), 1)), 2)</f>
        <v>1540.9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8.293</v>
      </c>
      <c r="G14" s="17">
        <v>639.39</v>
      </c>
      <c r="H14" s="17">
        <f ca="1">ROUND(INDIRECT(ADDRESS(ROW()+(0), COLUMN()+(-2), 1))*INDIRECT(ADDRESS(ROW()+(0), COLUMN()+(-1), 1)), 2)</f>
        <v>5302.46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8.293</v>
      </c>
      <c r="G15" s="21">
        <v>398.19</v>
      </c>
      <c r="H15" s="21">
        <f ca="1">ROUND(INDIRECT(ADDRESS(ROW()+(0), COLUMN()+(-2), 1))*INDIRECT(ADDRESS(ROW()+(0), COLUMN()+(-1), 1)), 2)</f>
        <v>3302.19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934373</v>
      </c>
      <c r="H16" s="24">
        <f ca="1">ROUND(INDIRECT(ADDRESS(ROW()+(0), COLUMN()+(-2), 1))*INDIRECT(ADDRESS(ROW()+(0), COLUMN()+(-1), 1))/100, 2)</f>
        <v>18687.5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953060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