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<sst xmlns="http://schemas.openxmlformats.org/spreadsheetml/2006/main" count="27" uniqueCount="27">
  <si>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</si>
  <si>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ICH030</t>
  </si>
  <si>
    <t xml:space="preserve">Ud</t>
  </si>
  <si>
    <t xml:space="preserve">Salamandra a pellets.</t>
  </si>
  <si>
    <r>
      <rPr>
        <sz val="8.25"/>
        <color rgb="FF000000"/>
        <rFont val="Arial"/>
        <family val="2"/>
      </rPr>
      <t xml:space="preserve">Salamandra a pellets, potência térmica nominal de 4,8 a 11 kW, rendimento 89%, volume de aquecimento, calculado com um requisito de 40 W/m³, 270 m³, revestimento de maiólica cor vermelho, sistema de ventilação forçada controlada electronicamente, com comando à distância.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</si>
  <si>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</si>
  <si>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</si>
  <si>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</si>
  <si>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</si>
  <si>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</si>
  <si>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</si>
  <si>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mt38arc020em</t>
  </si>
  <si>
    <t xml:space="preserve">Ud</t>
  </si>
  <si>
    <t xml:space="preserve">Salamandra a pellets, potência térmica nominal de 4,8 a 11 kW, rendimento 89%, volume de aquecimento, calculado com um requisito de 40 W/m³, 270 m³, revestimento de maiólica cor vermelho, sistema de ventilação forçada controlada electronicamente, com comando à distância, composta de frontal (porta, grelha e porta inferior) de ferro fundido, queimador de tijolos refractários, queimador de ferro fundido, cristal cerâmico resistente a 800°C, painel de controlo com ecrã de led, termostato-programador, difusor de fluxo de ar direccionável, punho oculto para abertura, humidificador de ar ambiental e depósito para pellets de 32,5 litros, segundo EN 13240.</t>
  </si>
  <si>
    <t xml:space="preserve">mt38arc600a</t>
  </si>
  <si>
    <t xml:space="preserve">Ud</t>
  </si>
  <si>
    <t xml:space="preserve">Colocação em funcionamento e formação no manuseamento de salamandra a pellets.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</si>
  <si>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</si>
  <si>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</si>
  <si>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</si>
  <si>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</si>
  <si>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</si>
  <si>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</si>
  <si>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</si>
  <si>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</si>
  <si>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93.496,83$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</si>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</sst>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528218</v>
      </c>
      <c r="G9" s="13">
        <f ca="1">ROUND(INDIRECT(ADDRESS(ROW()+(0), COLUMN()+(-2), 1))*INDIRECT(ADDRESS(ROW()+(0), COLUMN()+(-1), 1)), 2)</f>
        <v>528218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9703.2</v>
      </c>
      <c r="G10" s="17">
        <f ca="1">ROUND(INDIRECT(ADDRESS(ROW()+(0), COLUMN()+(-2), 1))*INDIRECT(ADDRESS(ROW()+(0), COLUMN()+(-1), 1)), 2)</f>
        <v>9703.2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1.23</v>
      </c>
      <c r="F11" s="17">
        <v>639.39</v>
      </c>
      <c r="G11" s="17">
        <f ca="1">ROUND(INDIRECT(ADDRESS(ROW()+(0), COLUMN()+(-2), 1))*INDIRECT(ADDRESS(ROW()+(0), COLUMN()+(-1), 1)), 2)</f>
        <v>786.45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1.23</v>
      </c>
      <c r="F12" s="21">
        <v>398.19</v>
      </c>
      <c r="G12" s="21">
        <f ca="1">ROUND(INDIRECT(ADDRESS(ROW()+(0), COLUMN()+(-2), 1))*INDIRECT(ADDRESS(ROW()+(0), COLUMN()+(-1), 1)), 2)</f>
        <v>489.77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539197</v>
      </c>
      <c r="G13" s="24">
        <f ca="1">ROUND(INDIRECT(ADDRESS(ROW()+(0), COLUMN()+(-2), 1))*INDIRECT(ADDRESS(ROW()+(0), COLUMN()+(-1), 1))/100, 2)</f>
        <v>10784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549981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