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<sst xmlns="http://schemas.openxmlformats.org/spreadsheetml/2006/main" count="27" uniqueCount="27">
  <si>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</si>
  <si>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ICH030</t>
  </si>
  <si>
    <t xml:space="preserve">Ud</t>
  </si>
  <si>
    <t xml:space="preserve">Salamandra a pellets.</t>
  </si>
  <si>
    <r>
      <rPr>
        <sz val="8.25"/>
        <color rgb="FF000000"/>
        <rFont val="Arial"/>
        <family val="2"/>
      </rPr>
      <t xml:space="preserve">Salamandra a pellets, potência térmica nominal total de 5,3 a 17,5 kW (potência térmica ao ar 5 kW e potência térmica à agua 12,5 kW), rendimento 92,5%, volume de aquecimento, calculado com um requisito de 40 W/m³, 430 m³, revestimento de aço cor vermelho, sistema de ventilação forçada controlada electronicamente, com possibilidade de alimentação de um sistema de aquecimento por radiadores ou por piso radiante ou de produção de A.Q.S., com comando à distância.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</si>
  <si>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</si>
  <si>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</si>
  <si>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</si>
  <si>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</si>
  <si>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</si>
  <si>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</si>
  <si>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mt38arc030fp</t>
  </si>
  <si>
    <t xml:space="preserve">Ud</t>
  </si>
  <si>
    <t xml:space="preserve">Salamandra a pellets, potência térmica nominal total de 5,3 a 17,5 kW (potência térmica ao ar 5 kW e potência térmica à agua 12,5 kW), rendimento 92,5%, volume de aquecimento, calculado com um requisito de 40 W/m³, 430 m³, revestimento de aço cor vermelho, sistema de ventilação forçada controlada electronicamente, com possibilidade de alimentação de um sistema de aquecimento por radiadores ou por piso radiante ou de produção de A.Q.S., com comando à distância, composta de frontal (porta, grelha e porta inferior) de ferro fundido, queimador de tijolos refractários, queimador de ferro fundido, cristal cerâmico resistente a 800°C, painel de controlo com ecrã de led, termostato-programador, punho oculto para abertura, sistema de circulação de água quente com bomba e vaso de expansão e depósito para pellets de 56,5 litros, segundo EN 13240.</t>
  </si>
  <si>
    <t xml:space="preserve">mt38arc600a</t>
  </si>
  <si>
    <t xml:space="preserve">Ud</t>
  </si>
  <si>
    <t xml:space="preserve">Colocação em funcionamento e formação no manuseamento de salamandra a pellets.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</si>
  <si>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</si>
  <si>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</si>
  <si>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</si>
  <si>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</si>
  <si>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</si>
  <si>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</si>
  <si>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</si>
  <si>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</si>
  <si>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119.334,26$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</si>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</sst>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2.72"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677223</v>
      </c>
      <c r="H9" s="13">
        <f ca="1">ROUND(INDIRECT(ADDRESS(ROW()+(0), COLUMN()+(-2), 1))*INDIRECT(ADDRESS(ROW()+(0), COLUMN()+(-1), 1)), 2)</f>
        <v>677223</v>
      </c>
    </row>
    <row r="10" spans="1:8" ht="13.50" thickBot="1" customHeight="1">
      <c r="A10" s="14" t="s">
        <v>14</v>
      </c>
      <c r="B10" s="14"/>
      <c r="C10" s="15" t="s">
        <v>15</v>
      </c>
      <c r="D10" s="15"/>
      <c r="E10" s="14" t="s">
        <v>16</v>
      </c>
      <c r="F10" s="16">
        <v>1</v>
      </c>
      <c r="G10" s="17">
        <v>9703.2</v>
      </c>
      <c r="H10" s="17">
        <f ca="1">ROUND(INDIRECT(ADDRESS(ROW()+(0), COLUMN()+(-2), 1))*INDIRECT(ADDRESS(ROW()+(0), COLUMN()+(-1), 1)), 2)</f>
        <v>9703.2</v>
      </c>
    </row>
    <row r="11" spans="1:8" ht="13.50" thickBot="1" customHeight="1">
      <c r="A11" s="14" t="s">
        <v>17</v>
      </c>
      <c r="B11" s="14"/>
      <c r="C11" s="15" t="s">
        <v>18</v>
      </c>
      <c r="D11" s="15"/>
      <c r="E11" s="14" t="s">
        <v>19</v>
      </c>
      <c r="F11" s="16">
        <v>1.23</v>
      </c>
      <c r="G11" s="17">
        <v>639.39</v>
      </c>
      <c r="H11" s="17">
        <f ca="1">ROUND(INDIRECT(ADDRESS(ROW()+(0), COLUMN()+(-2), 1))*INDIRECT(ADDRESS(ROW()+(0), COLUMN()+(-1), 1)), 2)</f>
        <v>786.45</v>
      </c>
    </row>
    <row r="12" spans="1:8" ht="13.50" thickBot="1" customHeight="1">
      <c r="A12" s="14" t="s">
        <v>20</v>
      </c>
      <c r="B12" s="14"/>
      <c r="C12" s="18" t="s">
        <v>21</v>
      </c>
      <c r="D12" s="18"/>
      <c r="E12" s="19" t="s">
        <v>22</v>
      </c>
      <c r="F12" s="20">
        <v>1.23</v>
      </c>
      <c r="G12" s="21">
        <v>398.19</v>
      </c>
      <c r="H12" s="21">
        <f ca="1">ROUND(INDIRECT(ADDRESS(ROW()+(0), COLUMN()+(-2), 1))*INDIRECT(ADDRESS(ROW()+(0), COLUMN()+(-1), 1)), 2)</f>
        <v>489.77</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688202</v>
      </c>
      <c r="H13" s="24">
        <f ca="1">ROUND(INDIRECT(ADDRESS(ROW()+(0), COLUMN()+(-2), 1))*INDIRECT(ADDRESS(ROW()+(0), COLUMN()+(-1), 1))/100, 2)</f>
        <v>13764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701966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