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<sst xmlns="http://schemas.openxmlformats.org/spreadsheetml/2006/main" count="39" uniqueCount="39">
  <si>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</si>
  <si>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ICH070</t>
  </si>
  <si>
    <t xml:space="preserve">Ud</t>
  </si>
  <si>
    <t xml:space="preserve">Salamandra a carvão.</t>
  </si>
  <si>
    <r>
      <rPr>
        <sz val="8.25"/>
        <color rgb="FF000000"/>
        <rFont val="Arial"/>
        <family val="2"/>
      </rPr>
      <t xml:space="preserve">Salamandra a carvão, potência 10,5 kW, de ferro fundido cor preto.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</si>
  <si>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</si>
  <si>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</si>
  <si>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</si>
  <si>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</si>
  <si>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</si>
  <si>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</si>
  <si>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mt38chf030e</t>
  </si>
  <si>
    <t xml:space="preserve">Ud</t>
  </si>
  <si>
    <t xml:space="preserve">Salamandra a carvão, potência 10,5 kW, de ferro fundido cor preto, de carregamento frontal, com gaveta de recolha de cinzas, porta de ferro fundido com vidro vitrocerâmico resistente até temperaturas de 800°C e entrada de ar regulável, segundo EN 13240.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</si>
  <si>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</si>
  <si>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</si>
  <si>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</si>
  <si>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</si>
  <si>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</si>
  <si>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</si>
  <si>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</si>
  <si>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</si>
  <si>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</si>
  <si>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</si>
  <si>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</si>
  <si>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37.831,03$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</si>
  <si>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</si>
  <si>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</si>
  <si>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</si>
  <si>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</si>
  <si>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</si>
  <si>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13240:2001</t>
  </si>
  <si>
    <t xml:space="preserve">Aquecedores  de ambiente que utilizam combustíveis sólidos  — Requisitos e métodos de ensaio</t>
  </si>
  <si>
    <t xml:space="preserve">EN 13240:2001/A C:2006</t>
  </si>
  <si>
    <t xml:space="preserve">EN 13240:2001/A2:2004</t>
  </si>
  <si>
    <t xml:space="preserve">EN 13240:2001/A2:2004/A 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</si>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</sst>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217350</v>
      </c>
      <c r="I9" s="13">
        <f ca="1">ROUND(INDIRECT(ADDRESS(ROW()+(0), COLUMN()+(-3), 1))*INDIRECT(ADDRESS(ROW()+(0), COLUMN()+(-1), 1)), 2)</f>
        <v>217350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258.05</v>
      </c>
      <c r="I10" s="17">
        <f ca="1">ROUND(INDIRECT(ADDRESS(ROW()+(0), COLUMN()+(-3), 1))*INDIRECT(ADDRESS(ROW()+(0), COLUMN()+(-1), 1)), 2)</f>
        <v>258.05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0.738</v>
      </c>
      <c r="G11" s="16"/>
      <c r="H11" s="17">
        <v>472</v>
      </c>
      <c r="I11" s="17">
        <f ca="1">ROUND(INDIRECT(ADDRESS(ROW()+(0), COLUMN()+(-3), 1))*INDIRECT(ADDRESS(ROW()+(0), COLUMN()+(-1), 1)), 2)</f>
        <v>348.34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0.738</v>
      </c>
      <c r="G12" s="20"/>
      <c r="H12" s="21">
        <v>291.76</v>
      </c>
      <c r="I12" s="21">
        <f ca="1">ROUND(INDIRECT(ADDRESS(ROW()+(0), COLUMN()+(-3), 1))*INDIRECT(ADDRESS(ROW()+(0), COLUMN()+(-1), 1)), 2)</f>
        <v>215.32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218172</v>
      </c>
      <c r="I13" s="24">
        <f ca="1">ROUND(INDIRECT(ADDRESS(ROW()+(0), COLUMN()+(-3), 1))*INDIRECT(ADDRESS(ROW()+(0), COLUMN()+(-1), 1))/100, 2)</f>
        <v>4363.44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222535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172005</v>
      </c>
      <c r="F18" s="31"/>
      <c r="G18" s="31">
        <v>172007</v>
      </c>
      <c r="H18" s="31"/>
      <c r="I18" s="31"/>
      <c r="J18" s="31">
        <v>3</v>
      </c>
    </row>
    <row r="19" spans="1:10" ht="13.5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2" t="s">
        <v>33</v>
      </c>
      <c r="B20" s="32"/>
      <c r="C20" s="32"/>
      <c r="D20" s="32"/>
      <c r="E20" s="33">
        <v>112007</v>
      </c>
      <c r="F20" s="33"/>
      <c r="G20" s="33">
        <v>112007</v>
      </c>
      <c r="H20" s="33"/>
      <c r="I20" s="33"/>
      <c r="J20" s="33"/>
    </row>
    <row r="21" spans="1:10" ht="13.50" thickBot="1" customHeight="1">
      <c r="A21" s="32" t="s">
        <v>34</v>
      </c>
      <c r="B21" s="32"/>
      <c r="C21" s="32"/>
      <c r="D21" s="32"/>
      <c r="E21" s="33">
        <v>172005</v>
      </c>
      <c r="F21" s="33"/>
      <c r="G21" s="33">
        <v>172007</v>
      </c>
      <c r="H21" s="33"/>
      <c r="I21" s="33"/>
      <c r="J21" s="33"/>
    </row>
    <row r="22" spans="1:10" ht="13.50" thickBot="1" customHeight="1">
      <c r="A22" s="34" t="s">
        <v>35</v>
      </c>
      <c r="B22" s="34"/>
      <c r="C22" s="34"/>
      <c r="D22" s="34"/>
      <c r="E22" s="35">
        <v>112008</v>
      </c>
      <c r="F22" s="35"/>
      <c r="G22" s="35">
        <v>112008</v>
      </c>
      <c r="H22" s="35"/>
      <c r="I22" s="35"/>
      <c r="J22" s="35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8"/>
    <mergeCell ref="G18:I18"/>
    <mergeCell ref="J18:J22"/>
    <mergeCell ref="A19:D19"/>
    <mergeCell ref="E19:F19"/>
    <mergeCell ref="G19:I19"/>
    <mergeCell ref="A20:D20"/>
    <mergeCell ref="E20:F20"/>
    <mergeCell ref="G20:I20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