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<sst xmlns="http://schemas.openxmlformats.org/spreadsheetml/2006/main" count="33" uniqueCount="33">
  <si>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</si>
  <si>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</si>
  <si>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Ud</t>
  </si>
  <si>
    <t xml:space="preserve">Equipamento ar-água, bomba de calor, para aquecimento e arrefecimento.</t>
  </si>
  <si>
    <r>
      <rPr>
        <sz val="8.25"/>
        <color rgb="FF000000"/>
        <rFont val="Arial"/>
        <family val="2"/>
      </rPr>
      <t xml:space="preserve">Equipamento para aquecimento e arrefecimento, formado por unidade exterior bomba de calor ar-água para gás R-410A, com compressor tipo DC Inverter, alimentação monofásica (230V/50Hz), potência frigorífica máxima 5,9 kW, EER 4,23 (temperatura de bolbo seco do ar exterior 35°C, temperatura de saída da água 18°C) e módulo hidráulico de interior para aquecimento por resistência eléctrica e arrefecimento em combinação com unidade exterior bomba de calor, resistência eléctrica de 2, 4, 6 e 9 kW, com ligação hidráulica entre a unidade exterior e a unidade interior, com módulo de controlo para um circuito de aquecimento, com grupo de bombagem para um circuito de aquecimento, com bomba de circulação electrónica Yonos Para RS25/6.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</si>
  <si>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</si>
  <si>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</si>
  <si>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</si>
  <si>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</si>
  <si>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</si>
  <si>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</si>
  <si>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mt42jun030aa</t>
  </si>
  <si>
    <t xml:space="preserve">Ud</t>
  </si>
  <si>
    <t xml:space="preserve">Unidade exterior bomba de calor ar-água para gás R-410A, com compressor tipo DC Inverter, alimentação monofásica (230V/50Hz), potência frigorífica máxima 5,9 kW, EER 4,23 (temperatura de bolbo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</si>
  <si>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</si>
  <si>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Ud</t>
  </si>
  <si>
    <t xml:space="preserve">Módulo hidráulico de interior para aquecimento por resistência eléctrica e arrefecimento em combinação com unidade exterior bomba de calor, resistência eléctrica de 2, 4, 6 e 9 kW, vaso de expansão de 10 litros, pressão máxima de aquecimento 3 bar, dimensões 700x485x386 mm, peso 35 kg.</t>
  </si>
  <si>
    <t xml:space="preserve">mt38cqj600a</t>
  </si>
  <si>
    <t xml:space="preserve">Ud</t>
  </si>
  <si>
    <t xml:space="preserve">Grupo de bombagem para um circuito de aquecimento, com bomba de circulação electrónica Yonos Para RS25/6, de 278x290x190 mm, com ligações de 25 mm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</si>
  <si>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</si>
  <si>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</si>
  <si>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</si>
  <si>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</si>
  <si>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</si>
  <si>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</si>
  <si>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</si>
  <si>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</si>
  <si>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</si>
  <si>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</si>
  <si>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</si>
  <si>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689.230,07$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</si>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</sst>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701084.180000</v>
      </c>
      <c r="H9" s="13">
        <f ca="1">ROUND(INDIRECT(ADDRESS(ROW()+(0), COLUMN()+(-2), 1))*INDIRECT(ADDRESS(ROW()+(0), COLUMN()+(-1), 1)), 2)</f>
        <v>701084.180000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275052.210000</v>
      </c>
      <c r="H10" s="17">
        <f ca="1">ROUND(INDIRECT(ADDRESS(ROW()+(0), COLUMN()+(-2), 1))*INDIRECT(ADDRESS(ROW()+(0), COLUMN()+(-1), 1)), 2)</f>
        <v>275052.210000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71752.760000</v>
      </c>
      <c r="H11" s="17">
        <f ca="1">ROUND(INDIRECT(ADDRESS(ROW()+(0), COLUMN()+(-2), 1))*INDIRECT(ADDRESS(ROW()+(0), COLUMN()+(-1), 1)), 2)</f>
        <v>71752.760000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1503.550000</v>
      </c>
      <c r="H12" s="17">
        <f ca="1">ROUND(INDIRECT(ADDRESS(ROW()+(0), COLUMN()+(-2), 1))*INDIRECT(ADDRESS(ROW()+(0), COLUMN()+(-1), 1)), 2)</f>
        <v>6014.200000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2.491000</v>
      </c>
      <c r="G13" s="17">
        <v>472.000000</v>
      </c>
      <c r="H13" s="17">
        <f ca="1">ROUND(INDIRECT(ADDRESS(ROW()+(0), COLUMN()+(-2), 1))*INDIRECT(ADDRESS(ROW()+(0), COLUMN()+(-1), 1)), 2)</f>
        <v>1175.750000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2.491000</v>
      </c>
      <c r="G14" s="21">
        <v>291.760000</v>
      </c>
      <c r="H14" s="21">
        <f ca="1">ROUND(INDIRECT(ADDRESS(ROW()+(0), COLUMN()+(-2), 1))*INDIRECT(ADDRESS(ROW()+(0), COLUMN()+(-1), 1)), 2)</f>
        <v>726.770000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1055805.870000</v>
      </c>
      <c r="H15" s="24">
        <f ca="1">ROUND(INDIRECT(ADDRESS(ROW()+(0), COLUMN()+(-2), 1))*INDIRECT(ADDRESS(ROW()+(0), COLUMN()+(-1), 1))/100, 2)</f>
        <v>21116.120000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1076921.990000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