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<sst xmlns="http://schemas.openxmlformats.org/spreadsheetml/2006/main" count="33" uniqueCount="33">
  <si>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</si>
  <si>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</si>
  <si>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Ud</t>
  </si>
  <si>
    <t xml:space="preserve">Unidade água-água bomba de calor não reversível, geotérmica, para produção de A.Q.S.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</si>
  <si>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A.Q.S., alimentação monofásica a 230 V, potência calorífica nominal 11 kW, COP 4,2, potência sonora 49 dBA, dimensões 596x690x1845 mm, peso 238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</si>
  <si>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</si>
  <si>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</si>
  <si>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</si>
  <si>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</si>
  <si>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</si>
  <si>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</si>
  <si>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mt42bci020ej</t>
  </si>
  <si>
    <t xml:space="preserve">Ud</t>
  </si>
  <si>
    <t xml:space="preserve">Unidade água-água bomba de calor geotérmica, para aquecimento e produção de A.Q.S., alimentação monofásica a 230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</si>
  <si>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</si>
  <si>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</si>
  <si>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</si>
  <si>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</si>
  <si>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</si>
  <si>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</si>
  <si>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</si>
  <si>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</si>
  <si>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</si>
  <si>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</si>
  <si>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</si>
  <si>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</si>
  <si>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</si>
  <si>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</si>
  <si>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</si>
  <si>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</si>
  <si>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</si>
  <si>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1.063.612,46$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</si>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</sst>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59" customWidth="1"/>
    <col min="4" max="4" width="19.89" customWidth="1"/>
    <col min="5" max="5" width="28.39" customWidth="1"/>
    <col min="6" max="6" width="9.69" customWidth="1"/>
    <col min="7" max="7" width="4.08" customWidth="1"/>
    <col min="8" max="8" width="2.89" customWidth="1"/>
    <col min="9" max="9" width="10.88" customWidth="1"/>
    <col min="10" max="10" width="1.70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1608737.950000</v>
      </c>
      <c r="J8" s="16"/>
      <c r="K8" s="16">
        <f ca="1">ROUND(INDIRECT(ADDRESS(ROW()+(0), COLUMN()+(-4), 1))*INDIRECT(ADDRESS(ROW()+(0), COLUMN()+(-2), 1)), 2)</f>
        <v>1608737.950000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3214.130000</v>
      </c>
      <c r="J9" s="20"/>
      <c r="K9" s="20">
        <f ca="1">ROUND(INDIRECT(ADDRESS(ROW()+(0), COLUMN()+(-4), 1))*INDIRECT(ADDRESS(ROW()+(0), COLUMN()+(-2), 1)), 2)</f>
        <v>6428.260000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910.080000</v>
      </c>
      <c r="J10" s="20"/>
      <c r="K10" s="20">
        <f ca="1">ROUND(INDIRECT(ADDRESS(ROW()+(0), COLUMN()+(-4), 1))*INDIRECT(ADDRESS(ROW()+(0), COLUMN()+(-2), 1)), 2)</f>
        <v>3640.320000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1500.950000</v>
      </c>
      <c r="J11" s="20"/>
      <c r="K11" s="20">
        <f ca="1">ROUND(INDIRECT(ADDRESS(ROW()+(0), COLUMN()+(-4), 1))*INDIRECT(ADDRESS(ROW()+(0), COLUMN()+(-2), 1)), 2)</f>
        <v>3001.900000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10.876000</v>
      </c>
      <c r="H12" s="19"/>
      <c r="I12" s="20">
        <v>428.350000</v>
      </c>
      <c r="J12" s="20"/>
      <c r="K12" s="20">
        <f ca="1">ROUND(INDIRECT(ADDRESS(ROW()+(0), COLUMN()+(-4), 1))*INDIRECT(ADDRESS(ROW()+(0), COLUMN()+(-2), 1)), 2)</f>
        <v>4658.730000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10.876000</v>
      </c>
      <c r="H13" s="23"/>
      <c r="I13" s="24">
        <v>261.230000</v>
      </c>
      <c r="J13" s="24"/>
      <c r="K13" s="24">
        <f ca="1">ROUND(INDIRECT(ADDRESS(ROW()+(0), COLUMN()+(-4), 1))*INDIRECT(ADDRESS(ROW()+(0), COLUMN()+(-2), 1)), 2)</f>
        <v>2841.140000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1629308.300000</v>
      </c>
      <c r="J14" s="28"/>
      <c r="K14" s="28">
        <f ca="1">ROUND(INDIRECT(ADDRESS(ROW()+(0), COLUMN()+(-4), 1))*INDIRECT(ADDRESS(ROW()+(0), COLUMN()+(-2), 1))/100, 2)</f>
        <v>32586.170000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1661894.470000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