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<sst xmlns="http://schemas.openxmlformats.org/spreadsheetml/2006/main" count="26" uniqueCount="26">
  <si>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</si>
  <si>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ICY230</t>
  </si>
  <si>
    <t xml:space="preserve">Ud</t>
  </si>
  <si>
    <t xml:space="preserve">Unidade interior para produção de água fria e quente, para sistema VRV.</t>
  </si>
  <si>
    <r>
      <rPr>
        <b/>
        <sz val="7.80"/>
        <color rgb="FF000000"/>
        <rFont val="A"/>
        <family val="2"/>
      </rPr>
      <t xml:space="preserve">Unidade interior para produção de água fria e quente para sistema VRV (Volume de Refrigerante Variável), modelo Hidrobox HXY125A "DAIKIN", para gás R-410A, alimentação monofásica (230V/50Hz), potência frigorífica nominal 12,5 kW, potência calorífica nominal 14 kW, regulação da temperatura de saída de água de 5°C a 45°C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</si>
  <si>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</si>
  <si>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</si>
  <si>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</si>
  <si>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</si>
  <si>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</si>
  <si>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</si>
  <si>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mt42dai305b</t>
  </si>
  <si>
    <t xml:space="preserve">Ud</t>
  </si>
  <si>
    <t xml:space="preserve">Unidade interior para produção de água fria e quente para sistema VRV (Volume de Refrigerante Variável), modelo Hidrobox HXY125A "DAIKIN", para gás R-410A, alimentação monofásica (230V/50Hz), potência frigorífica nominal 12,5 kW, potência calorífica nominal 14 kW, regulação da temperatura de saída de água de 5°C a 45°C, de 890x344x480 mm, peso 44 kg, com válvula de expansão electrónica, bloco de terminais F1-F2 para cabo de 2 fios de transmissão e controlo (bus D-III Net) a unidade exterior.</t>
  </si>
  <si>
    <t xml:space="preserve">mo004</t>
  </si>
  <si>
    <t xml:space="preserve">h</t>
  </si>
  <si>
    <t xml:space="preserve">Oficial de 1ª instalador de ar condicionado.</t>
  </si>
  <si>
    <t xml:space="preserve">mo102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</si>
  <si>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</si>
  <si>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</si>
  <si>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</si>
  <si>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</si>
  <si>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</si>
  <si>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</si>
  <si>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133.398,90$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</si>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</sst>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79" customWidth="1"/>
    <col min="3" max="3" width="7.29" customWidth="1"/>
    <col min="4" max="4" width="22.29" customWidth="1"/>
    <col min="5" max="5" width="26.52" customWidth="1"/>
    <col min="6" max="6" width="15.74" customWidth="1"/>
    <col min="7" max="7" width="6.85" customWidth="1"/>
    <col min="8" max="8" width="8.74" customWidth="1"/>
    <col min="9" max="9" width="4.37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452743.020000</v>
      </c>
      <c r="I8" s="16"/>
      <c r="J8" s="16">
        <f ca="1">ROUND(INDIRECT(ADDRESS(ROW()+(0), COLUMN()+(-3), 1))*INDIRECT(ADDRESS(ROW()+(0), COLUMN()+(-2), 1)), 2)</f>
        <v>452743.020000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1.205000</v>
      </c>
      <c r="H9" s="20">
        <v>373.330000</v>
      </c>
      <c r="I9" s="20"/>
      <c r="J9" s="20">
        <f ca="1">ROUND(INDIRECT(ADDRESS(ROW()+(0), COLUMN()+(-3), 1))*INDIRECT(ADDRESS(ROW()+(0), COLUMN()+(-2), 1)), 2)</f>
        <v>449.860000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1.205000</v>
      </c>
      <c r="H10" s="24">
        <v>237.120000</v>
      </c>
      <c r="I10" s="24"/>
      <c r="J10" s="24">
        <f ca="1">ROUND(INDIRECT(ADDRESS(ROW()+(0), COLUMN()+(-3), 1))*INDIRECT(ADDRESS(ROW()+(0), COLUMN()+(-2), 1)), 2)</f>
        <v>285.730000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453478.610000</v>
      </c>
      <c r="I11" s="16"/>
      <c r="J11" s="16">
        <f ca="1">ROUND(INDIRECT(ADDRESS(ROW()+(0), COLUMN()+(-3), 1))*INDIRECT(ADDRESS(ROW()+(0), COLUMN()+(-2), 1))/100, 2)</f>
        <v>9069.570000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462548.180000</v>
      </c>
      <c r="I12" s="24"/>
      <c r="J12" s="24">
        <f ca="1">ROUND(INDIRECT(ADDRESS(ROW()+(0), COLUMN()+(-3), 1))*INDIRECT(ADDRESS(ROW()+(0), COLUMN()+(-2), 1))/100, 2)</f>
        <v>13876.450000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476424.630000</v>
      </c>
    </row>
  </sheetData>
  <mergeCells count="19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