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<sst xmlns="http://schemas.openxmlformats.org/spreadsheetml/2006/main" count="23" uniqueCount="23">
  <si>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</si>
  <si>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IEX060</t>
  </si>
  <si>
    <t xml:space="preserve">Ud</t>
  </si>
  <si>
    <t xml:space="preserve">Interruptor diferencial.</t>
  </si>
  <si>
    <r>
      <rPr>
        <b/>
        <sz val="7.80"/>
        <color rgb="FF000000"/>
        <rFont val="Arial"/>
        <family val="2"/>
      </rPr>
      <t xml:space="preserve">Interruptor diferencial instantâneo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4P/</t>
    </r>
    <r>
      <rPr>
        <sz val="7.80"/>
        <color rgb="FF000000"/>
        <rFont val="Arial"/>
        <family val="2"/>
      </rPr>
      <t xml:space="preserve"> 25A/30mA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</si>
  <si>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</si>
  <si>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</si>
  <si>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</si>
  <si>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</si>
  <si>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</si>
  <si>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</si>
  <si>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mt35cgm031aa</t>
  </si>
  <si>
    <t xml:space="preserve">Ud</t>
  </si>
  <si>
    <t xml:space="preserve">Interruptor diferencial instantâneo, 4P/25A/30mA, de 4 módulos, inclusive p/p de acessórios de montagem. Segundo EN 61008-1.</t>
  </si>
  <si>
    <t xml:space="preserve">mo002</t>
  </si>
  <si>
    <t xml:space="preserve">h</t>
  </si>
  <si>
    <t xml:space="preserve">Oficial de 1ª electricista.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</si>
  <si>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</si>
  <si>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</si>
  <si>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</si>
  <si>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</si>
  <si>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1.355,35$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</si>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</sst>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4.08" customWidth="1"/>
    <col min="4" max="4" width="70.09" customWidth="1"/>
    <col min="5" max="5" width="6.41" customWidth="1"/>
    <col min="6" max="6" width="13.11" customWidth="1"/>
    <col min="7" max="7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25661.720000</v>
      </c>
      <c r="G8" s="16">
        <f ca="1">ROUND(INDIRECT(ADDRESS(ROW()+(0), COLUMN()+(-2), 1))*INDIRECT(ADDRESS(ROW()+(0), COLUMN()+(-1), 1)), 2)</f>
        <v>25661.720000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0.374000</v>
      </c>
      <c r="F9" s="21">
        <v>373.330000</v>
      </c>
      <c r="G9" s="21">
        <f ca="1">ROUND(INDIRECT(ADDRESS(ROW()+(0), COLUMN()+(-2), 1))*INDIRECT(ADDRESS(ROW()+(0), COLUMN()+(-1), 1)), 2)</f>
        <v>139.630000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25801.350000</v>
      </c>
      <c r="G10" s="16">
        <f ca="1">ROUND(INDIRECT(ADDRESS(ROW()+(0), COLUMN()+(-2), 1))*INDIRECT(ADDRESS(ROW()+(0), COLUMN()+(-1), 1))/100, 2)</f>
        <v>516.030000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26317.380000</v>
      </c>
      <c r="G11" s="21">
        <f ca="1">ROUND(INDIRECT(ADDRESS(ROW()+(0), COLUMN()+(-2), 1))*INDIRECT(ADDRESS(ROW()+(0), COLUMN()+(-1), 1))/100, 2)</f>
        <v>789.520000</v>
      </c>
    </row>
    <row r="12" spans="1:7" ht="12.00" thickBot="1" customHeight="1">
      <c r="A12" s="6" t="s">
        <v>21</v>
      </c>
      <c r="B12" s="6"/>
      <c r="C12" s="7"/>
      <c r="D12" s="7"/>
      <c r="E12" s="22"/>
      <c r="F12" s="6" t="s">
        <v>22</v>
      </c>
      <c r="G12" s="23">
        <f ca="1">ROUND(SUM(INDIRECT(ADDRESS(ROW()+(-1), COLUMN()+(0), 1)),INDIRECT(ADDRESS(ROW()+(-2), COLUMN()+(0), 1)),INDIRECT(ADDRESS(ROW()+(-3), COLUMN()+(0), 1)),INDIRECT(ADDRESS(ROW()+(-4), COLUMN()+(0), 1))), 2)</f>
        <v>27106.900000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