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<sst xmlns="http://schemas.openxmlformats.org/spreadsheetml/2006/main" count="23" uniqueCount="23">
  <si>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</si>
  <si>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IEX080</t>
  </si>
  <si>
    <t xml:space="preserve">Ud</t>
  </si>
  <si>
    <t xml:space="preserve">Guarda-motor.</t>
  </si>
  <si>
    <r>
      <rPr>
        <b/>
        <sz val="7.80"/>
        <color rgb="FF000000"/>
        <rFont val="Arial"/>
        <family val="2"/>
      </rPr>
      <t xml:space="preserve">Guarda-motor para protecção contra sobrecargas e curto-circuitos com comando manual local, de 20-25 A de intensidade nominal regulável, tripolar (3P), de 5 módulos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</si>
  <si>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</si>
  <si>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</si>
  <si>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</si>
  <si>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</si>
  <si>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</si>
  <si>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</si>
  <si>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mt35cgm020h</t>
  </si>
  <si>
    <t xml:space="preserve">Ud</t>
  </si>
  <si>
    <t xml:space="preserve">Guarda-motor para protecção contra sobrecargas e curto-circuitos com comando manual local, de 20-25 A de intensidade nominal regulável, tripolar (3P), de 5 módulos, inclusive p/p de acessórios de montagem.</t>
  </si>
  <si>
    <t xml:space="preserve">mo002</t>
  </si>
  <si>
    <t xml:space="preserve">h</t>
  </si>
  <si>
    <t xml:space="preserve">Oficial de 1ª electricista.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</si>
  <si>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</si>
  <si>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</si>
  <si>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</si>
  <si>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</si>
  <si>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1.018,34$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</si>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</sst>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66" customWidth="1"/>
    <col min="2" max="2" width="1.75" customWidth="1"/>
    <col min="3" max="3" width="3.79" customWidth="1"/>
    <col min="4" max="4" width="5.10" customWidth="1"/>
    <col min="5" max="5" width="66.01" customWidth="1"/>
    <col min="6" max="6" width="6.41" customWidth="1"/>
    <col min="7" max="7" width="12.53" customWidth="1"/>
    <col min="8" max="8" width="0.58" customWidth="1"/>
    <col min="9" max="9" width="3.35" customWidth="1"/>
    <col min="10" max="10" width="3.93" customWidth="1"/>
    <col min="11" max="11" width="3.9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19222.010000</v>
      </c>
      <c r="H8" s="16"/>
      <c r="I8" s="16">
        <f ca="1">ROUND(INDIRECT(ADDRESS(ROW()+(0), COLUMN()+(-3), 1))*INDIRECT(ADDRESS(ROW()+(0), COLUMN()+(-2), 1)), 2)</f>
        <v>19222.010000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0.439000</v>
      </c>
      <c r="G9" s="21">
        <v>373.330000</v>
      </c>
      <c r="H9" s="21"/>
      <c r="I9" s="21">
        <f ca="1">ROUND(INDIRECT(ADDRESS(ROW()+(0), COLUMN()+(-3), 1))*INDIRECT(ADDRESS(ROW()+(0), COLUMN()+(-2), 1)), 2)</f>
        <v>163.890000</v>
      </c>
      <c r="J9" s="21"/>
      <c r="K9" s="21"/>
    </row>
    <row r="10" spans="1:11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COLUMN()+(2), 1)),INDIRECT(ADDRESS(ROW()+(-2), COLUMN()+(2), 1))), 2)</f>
        <v>19385.900000</v>
      </c>
      <c r="H10" s="16"/>
      <c r="I10" s="16">
        <f ca="1">ROUND(INDIRECT(ADDRESS(ROW()+(0), COLUMN()+(-3), 1))*INDIRECT(ADDRESS(ROW()+(0), COLUMN()+(-2), 1))/100, 2)</f>
        <v>387.720000</v>
      </c>
      <c r="J10" s="16"/>
      <c r="K10" s="16"/>
    </row>
    <row r="11" spans="1:11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COLUMN()+(2), 1)),INDIRECT(ADDRESS(ROW()+(-2), COLUMN()+(2), 1)),INDIRECT(ADDRESS(ROW()+(-3), COLUMN()+(2), 1))), 2)</f>
        <v>19773.620000</v>
      </c>
      <c r="H11" s="21"/>
      <c r="I11" s="21">
        <f ca="1">ROUND(INDIRECT(ADDRESS(ROW()+(0), COLUMN()+(-3), 1))*INDIRECT(ADDRESS(ROW()+(0), COLUMN()+(-2), 1))/100, 2)</f>
        <v>593.210000</v>
      </c>
      <c r="J11" s="21"/>
      <c r="K11" s="21"/>
    </row>
    <row r="12" spans="1:11" ht="12.00" thickBot="1" customHeight="1">
      <c r="A12" s="6" t="s">
        <v>21</v>
      </c>
      <c r="B12" s="6"/>
      <c r="C12" s="7"/>
      <c r="D12" s="7"/>
      <c r="E12" s="7"/>
      <c r="F12" s="22"/>
      <c r="G12" s="6" t="s">
        <v>22</v>
      </c>
      <c r="H12" s="6"/>
      <c r="I12" s="23">
        <f ca="1">ROUND(SUM(INDIRECT(ADDRESS(ROW()+(-1), COLUMN()+(0), 1)),INDIRECT(ADDRESS(ROW()+(-2), COLUMN()+(0), 1)),INDIRECT(ADDRESS(ROW()+(-3), COLUMN()+(0), 1)),INDIRECT(ADDRESS(ROW()+(-4), COLUMN()+(0), 1))), 2)</f>
        <v>20366.830000</v>
      </c>
      <c r="J12" s="23"/>
      <c r="K12" s="23"/>
    </row>
  </sheetData>
  <mergeCells count="28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E12"/>
    <mergeCell ref="G12:H12"/>
    <mergeCell ref="I12:K12"/>
  </mergeCells>
  <pageMargins left="0.620079" right="0.472441" top="0.472441" bottom="0.472441" header="0.0" footer="0.0"/>
  <pageSetup paperSize="9" orientation="portrait"/>
  <rowBreaks count="0" manualBreakCount="0">
    </rowBreaks>
</worksheet>
</file>