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<sst xmlns="http://schemas.openxmlformats.org/spreadsheetml/2006/main" count="47" uniqueCount="47">
  <si>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</si>
  <si>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IFD020</t>
  </si>
  <si>
    <t xml:space="preserve">Ud</t>
  </si>
  <si>
    <t xml:space="preserve">Depósito auxiliar de alimentação.</t>
  </si>
  <si>
    <r>
      <rPr>
        <sz val="7.80"/>
        <color rgb="FF000000"/>
        <rFont val="Arial"/>
        <family val="2"/>
      </rPr>
      <t xml:space="preserve">Depósito auxiliar de alimentação </t>
    </r>
    <r>
      <rPr>
        <b/>
        <sz val="7.80"/>
        <color rgb="FF000000"/>
        <rFont val="Arial"/>
        <family val="2"/>
      </rPr>
      <t xml:space="preserve">de poliéster reforçado com fibra de vidro, cilíndrico, de 200 litros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válvula de corte adufa de 1" DN 25 mm</t>
    </r>
    <r>
      <rPr>
        <sz val="7.80"/>
        <color rgb="FF000000"/>
        <rFont val="Arial"/>
        <family val="2"/>
      </rPr>
      <t xml:space="preserve"> para entrada e </t>
    </r>
    <r>
      <rPr>
        <b/>
        <sz val="7.80"/>
        <color rgb="FF000000"/>
        <rFont val="Arial"/>
        <family val="2"/>
      </rPr>
      <t xml:space="preserve">válvula de corte adufa de 1" DN 25 mm</t>
    </r>
    <r>
      <rPr>
        <sz val="7.80"/>
        <color rgb="FF000000"/>
        <rFont val="Arial"/>
        <family val="2"/>
      </rPr>
      <t xml:space="preserve"> para a saída.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</si>
  <si>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</si>
  <si>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</si>
  <si>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</si>
  <si>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</si>
  <si>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</si>
  <si>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</si>
  <si>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mt37sve010b</t>
  </si>
  <si>
    <t xml:space="preserve">Ud</t>
  </si>
  <si>
    <t xml:space="preserve">Válvula de esfera de latão niquelado para enroscar de 1/2".</t>
  </si>
  <si>
    <t xml:space="preserve">mt37svc010f</t>
  </si>
  <si>
    <t xml:space="preserve">Ud</t>
  </si>
  <si>
    <t xml:space="preserve">Válvula adufa de latão fundido, para enroscar, de 1".</t>
  </si>
  <si>
    <t xml:space="preserve">mt41aco200c</t>
  </si>
  <si>
    <t xml:space="preserve">Ud</t>
  </si>
  <si>
    <t xml:space="preserve">Válvula de flutuador de 1" de diâmetro, para uma pressão máxima de 6 bar, com corpo de latão, bóia esférica roscada de latão e obturador de borracha.</t>
  </si>
  <si>
    <t xml:space="preserve">mt37dps010a</t>
  </si>
  <si>
    <t xml:space="preserve">Ud</t>
  </si>
  <si>
    <t xml:space="preserve">Depósito de poliéster reforçado com fibra de vidro, cilíndrico, de 200 litros, com tampa, arejador e transbordador, para utilização alimentar.</t>
  </si>
  <si>
    <t xml:space="preserve">mt41aco210</t>
  </si>
  <si>
    <t xml:space="preserve">Ud</t>
  </si>
  <si>
    <t xml:space="preserve">Interruptor de nível com bóia, com contacto de 14 A, esfera e contrapeso.</t>
  </si>
  <si>
    <t xml:space="preserve">mt37svc010f</t>
  </si>
  <si>
    <t xml:space="preserve">Ud</t>
  </si>
  <si>
    <t xml:space="preserve">Válvula adufa de latão fundido, para enroscar, de 1".</t>
  </si>
  <si>
    <t xml:space="preserve">mt37www010</t>
  </si>
  <si>
    <t xml:space="preserve">Ud</t>
  </si>
  <si>
    <t xml:space="preserve">Material auxiliar para instalações de abastecimento de água.</t>
  </si>
  <si>
    <t xml:space="preserve">mo007</t>
  </si>
  <si>
    <t xml:space="preserve">h</t>
  </si>
  <si>
    <t xml:space="preserve">Oficial de 1ª canalizador.</t>
  </si>
  <si>
    <t xml:space="preserve">mo105</t>
  </si>
  <si>
    <t xml:space="preserve">h</t>
  </si>
  <si>
    <t xml:space="preserve">Ajudante de canalizador.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</si>
  <si>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</si>
  <si>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</si>
  <si>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</si>
  <si>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</si>
  <si>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</si>
  <si>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</si>
  <si>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</si>
  <si>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4.519,55$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</si>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</sst>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0.87" customWidth="1"/>
    <col min="4" max="4" width="16.47" customWidth="1"/>
    <col min="5" max="5" width="54.35" customWidth="1"/>
    <col min="6" max="6" width="1.46" customWidth="1"/>
    <col min="7" max="7" width="4.95" customWidth="1"/>
    <col min="8" max="8" width="4.95" customWidth="1"/>
    <col min="9" max="9" width="8.16" customWidth="1"/>
    <col min="10" max="10" width="1.60" customWidth="1"/>
    <col min="11" max="11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638.510000</v>
      </c>
      <c r="I8" s="16"/>
      <c r="J8" s="16">
        <f ca="1">ROUND(INDIRECT(ADDRESS(ROW()+(0), COLUMN()+(-4), 1))*INDIRECT(ADDRESS(ROW()+(0), COLUMN()+(-2), 1)), 2)</f>
        <v>638.510000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19"/>
      <c r="H9" s="20">
        <v>1486.850000</v>
      </c>
      <c r="I9" s="20"/>
      <c r="J9" s="20">
        <f ca="1">ROUND(INDIRECT(ADDRESS(ROW()+(0), COLUMN()+(-4), 1))*INDIRECT(ADDRESS(ROW()+(0), COLUMN()+(-2), 1)), 2)</f>
        <v>1486.850000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1.000000</v>
      </c>
      <c r="G10" s="19"/>
      <c r="H10" s="20">
        <v>10499.620000</v>
      </c>
      <c r="I10" s="20"/>
      <c r="J10" s="20">
        <f ca="1">ROUND(INDIRECT(ADDRESS(ROW()+(0), COLUMN()+(-4), 1))*INDIRECT(ADDRESS(ROW()+(0), COLUMN()+(-2), 1)), 2)</f>
        <v>10499.620000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1.000000</v>
      </c>
      <c r="G11" s="19"/>
      <c r="H11" s="20">
        <v>19704.360000</v>
      </c>
      <c r="I11" s="20"/>
      <c r="J11" s="20">
        <f ca="1">ROUND(INDIRECT(ADDRESS(ROW()+(0), COLUMN()+(-4), 1))*INDIRECT(ADDRESS(ROW()+(0), COLUMN()+(-2), 1)), 2)</f>
        <v>19704.360000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2.000000</v>
      </c>
      <c r="G12" s="19"/>
      <c r="H12" s="20">
        <v>2285.350000</v>
      </c>
      <c r="I12" s="20"/>
      <c r="J12" s="20">
        <f ca="1">ROUND(INDIRECT(ADDRESS(ROW()+(0), COLUMN()+(-4), 1))*INDIRECT(ADDRESS(ROW()+(0), COLUMN()+(-2), 1)), 2)</f>
        <v>4570.700000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1.000000</v>
      </c>
      <c r="G13" s="19"/>
      <c r="H13" s="20">
        <v>1486.850000</v>
      </c>
      <c r="I13" s="20"/>
      <c r="J13" s="20">
        <f ca="1">ROUND(INDIRECT(ADDRESS(ROW()+(0), COLUMN()+(-4), 1))*INDIRECT(ADDRESS(ROW()+(0), COLUMN()+(-2), 1)), 2)</f>
        <v>1486.850000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1.000000</v>
      </c>
      <c r="G14" s="19"/>
      <c r="H14" s="20">
        <v>216.330000</v>
      </c>
      <c r="I14" s="20"/>
      <c r="J14" s="20">
        <f ca="1">ROUND(INDIRECT(ADDRESS(ROW()+(0), COLUMN()+(-4), 1))*INDIRECT(ADDRESS(ROW()+(0), COLUMN()+(-2), 1)), 2)</f>
        <v>216.330000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0.633000</v>
      </c>
      <c r="G15" s="19"/>
      <c r="H15" s="20">
        <v>373.330000</v>
      </c>
      <c r="I15" s="20"/>
      <c r="J15" s="20">
        <f ca="1">ROUND(INDIRECT(ADDRESS(ROW()+(0), COLUMN()+(-4), 1))*INDIRECT(ADDRESS(ROW()+(0), COLUMN()+(-2), 1)), 2)</f>
        <v>236.320000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9">
        <v>0.633000</v>
      </c>
      <c r="G16" s="19"/>
      <c r="H16" s="20">
        <v>237.120000</v>
      </c>
      <c r="I16" s="20"/>
      <c r="J16" s="20">
        <f ca="1">ROUND(INDIRECT(ADDRESS(ROW()+(0), COLUMN()+(-4), 1))*INDIRECT(ADDRESS(ROW()+(0), COLUMN()+(-2), 1)), 2)</f>
        <v>150.100000</v>
      </c>
      <c r="K16" s="20"/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3">
        <v>0.317000</v>
      </c>
      <c r="G17" s="23"/>
      <c r="H17" s="24">
        <v>373.330000</v>
      </c>
      <c r="I17" s="24"/>
      <c r="J17" s="24">
        <f ca="1">ROUND(INDIRECT(ADDRESS(ROW()+(0), COLUMN()+(-4), 1))*INDIRECT(ADDRESS(ROW()+(0), COLUMN()+(-2), 1)), 2)</f>
        <v>118.350000</v>
      </c>
      <c r="K17" s="24"/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4">
        <v>2.000000</v>
      </c>
      <c r="G18" s="14"/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39107.990000</v>
      </c>
      <c r="I18" s="16"/>
      <c r="J18" s="16">
        <f ca="1">ROUND(INDIRECT(ADDRESS(ROW()+(0), COLUMN()+(-4), 1))*INDIRECT(ADDRESS(ROW()+(0), COLUMN()+(-2), 1))/100, 2)</f>
        <v>782.160000</v>
      </c>
      <c r="K18" s="16"/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3">
        <v>3.000000</v>
      </c>
      <c r="G19" s="23"/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39890.150000</v>
      </c>
      <c r="I19" s="24"/>
      <c r="J19" s="24">
        <f ca="1">ROUND(INDIRECT(ADDRESS(ROW()+(0), COLUMN()+(-4), 1))*INDIRECT(ADDRESS(ROW()+(0), COLUMN()+(-2), 1))/100, 2)</f>
        <v>1196.700000</v>
      </c>
      <c r="K19" s="24"/>
    </row>
    <row r="20" spans="1:11" ht="12.00" thickBot="1" customHeight="1">
      <c r="A20" s="6" t="s">
        <v>45</v>
      </c>
      <c r="B20" s="7"/>
      <c r="C20" s="7"/>
      <c r="D20" s="7"/>
      <c r="E20" s="7"/>
      <c r="F20" s="25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41086.850000</v>
      </c>
      <c r="K20" s="26"/>
    </row>
  </sheetData>
  <mergeCells count="62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C17:E17"/>
    <mergeCell ref="F17:G17"/>
    <mergeCell ref="H17:I17"/>
    <mergeCell ref="J17:K17"/>
    <mergeCell ref="C18:E18"/>
    <mergeCell ref="F18:G18"/>
    <mergeCell ref="H18:I18"/>
    <mergeCell ref="J18:K18"/>
    <mergeCell ref="C19:E19"/>
    <mergeCell ref="F19:G19"/>
    <mergeCell ref="H19:I19"/>
    <mergeCell ref="J19:K19"/>
    <mergeCell ref="A20:E20"/>
    <mergeCell ref="F20:G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