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<sst xmlns="http://schemas.openxmlformats.org/spreadsheetml/2006/main" count="36" uniqueCount="36">
  <si>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</si>
  <si>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</si>
  <si>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</si>
  <si>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</si>
  <si>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com entrada de 3/4" de diâmetro e cinco derivações de 3/4" de diâmetro, para união roscada e manómetro de aço inoxidável. Inclusive tomada de terra, elementos de montagem e outros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</si>
  <si>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</si>
  <si>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</si>
  <si>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</si>
  <si>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</si>
  <si>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</si>
  <si>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</si>
  <si>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mt43acc010f</t>
  </si>
  <si>
    <t xml:space="preserve">Ud</t>
  </si>
  <si>
    <t xml:space="preserve">Colector de cobre, com entrada de 3/4" de diâmetro e cinco derivações de 3/4" de diâmetro, para união roscada.</t>
  </si>
  <si>
    <t xml:space="preserve">mt43acc020</t>
  </si>
  <si>
    <t xml:space="preserve">Ud</t>
  </si>
  <si>
    <t xml:space="preserve">Manómetro de aço inoxidável para uma pressão de 0 a 600 mbar, de 100 mm de diâmetro, rosca de ligação de 1/2" e precisão do 0,5%.</t>
  </si>
  <si>
    <t xml:space="preserve">mt35ttc010a</t>
  </si>
  <si>
    <t xml:space="preserve">m</t>
  </si>
  <si>
    <t xml:space="preserve">Condutor de cobre nu, de 25 mm².</t>
  </si>
  <si>
    <t xml:space="preserve">mt35ttc030</t>
  </si>
  <si>
    <t xml:space="preserve">Ud</t>
  </si>
  <si>
    <t xml:space="preserve">Abraçadeira de latão.</t>
  </si>
  <si>
    <t xml:space="preserve">mt35tte010b</t>
  </si>
  <si>
    <t xml:space="preserve">Ud</t>
  </si>
  <si>
    <t xml:space="preserve">Eléctrodo para rede de terra cobreado com 300 µm, fabricado em aço, de 15 mm de diâmetro e 2 m de comprimento.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</si>
  <si>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</si>
  <si>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</si>
  <si>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</si>
  <si>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</si>
  <si>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</si>
  <si>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</si>
  <si>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</si>
  <si>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</si>
  <si>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2.496,08$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</si>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</sst>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27" customWidth="1"/>
    <col min="3" max="3" width="0.85" customWidth="1"/>
    <col min="4" max="4" width="2.72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15500.1</v>
      </c>
      <c r="H9" s="13">
        <f ca="1">ROUND(INDIRECT(ADDRESS(ROW()+(0), COLUMN()+(-2), 1))*INDIRECT(ADDRESS(ROW()+(0), COLUMN()+(-1), 1)), 2)</f>
        <v>15500.1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15453.4</v>
      </c>
      <c r="H10" s="17">
        <f ca="1">ROUND(INDIRECT(ADDRESS(ROW()+(0), COLUMN()+(-2), 1))*INDIRECT(ADDRESS(ROW()+(0), COLUMN()+(-1), 1)), 2)</f>
        <v>15453.4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</v>
      </c>
      <c r="G11" s="17">
        <v>212.41</v>
      </c>
      <c r="H11" s="17">
        <f ca="1">ROUND(INDIRECT(ADDRESS(ROW()+(0), COLUMN()+(-2), 1))*INDIRECT(ADDRESS(ROW()+(0), COLUMN()+(-1), 1)), 2)</f>
        <v>424.82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228.74</v>
      </c>
      <c r="H12" s="17">
        <f ca="1">ROUND(INDIRECT(ADDRESS(ROW()+(0), COLUMN()+(-2), 1))*INDIRECT(ADDRESS(ROW()+(0), COLUMN()+(-1), 1)), 2)</f>
        <v>228.74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2941.02</v>
      </c>
      <c r="H13" s="17">
        <f ca="1">ROUND(INDIRECT(ADDRESS(ROW()+(0), COLUMN()+(-2), 1))*INDIRECT(ADDRESS(ROW()+(0), COLUMN()+(-1), 1)), 2)</f>
        <v>2941.02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0.393</v>
      </c>
      <c r="G14" s="17">
        <v>644.41</v>
      </c>
      <c r="H14" s="17">
        <f ca="1">ROUND(INDIRECT(ADDRESS(ROW()+(0), COLUMN()+(-2), 1))*INDIRECT(ADDRESS(ROW()+(0), COLUMN()+(-1), 1)), 2)</f>
        <v>253.25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0.393</v>
      </c>
      <c r="G15" s="21">
        <v>401.31</v>
      </c>
      <c r="H15" s="21">
        <f ca="1">ROUND(INDIRECT(ADDRESS(ROW()+(0), COLUMN()+(-2), 1))*INDIRECT(ADDRESS(ROW()+(0), COLUMN()+(-1), 1)), 2)</f>
        <v>157.71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34959.1</v>
      </c>
      <c r="H16" s="24">
        <f ca="1">ROUND(INDIRECT(ADDRESS(ROW()+(0), COLUMN()+(-2), 1))*INDIRECT(ADDRESS(ROW()+(0), COLUMN()+(-1), 1))/100, 2)</f>
        <v>699.18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35658.3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