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<sst xmlns="http://schemas.openxmlformats.org/spreadsheetml/2006/main" count="24" uniqueCount="24">
  <si>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</si>
  <si>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III101</t>
  </si>
  <si>
    <t xml:space="preserve">Ud</t>
  </si>
  <si>
    <t xml:space="preserve">Luminária circular encastrada tipo Downlight, com lâmpada LED.</t>
  </si>
  <si>
    <r>
      <rPr>
        <sz val="8.25"/>
        <color rgb="FF000000"/>
        <rFont val="Arial"/>
        <family val="2"/>
      </rPr>
      <t xml:space="preserve">Luminária circular fixa de tecto tipo Downlight, não regulável, de 16 W, alimentação a 220/240 V e 50-60 Hz, de 128 mm de diâmetro de encastramento e 120 mm de altura, com lâmpada LED não substituível, temperatura de cor 3000 K, óptica formada por reflector revestido com alumínio vaporizado, acabamento alto brilho, de alto rendimento, feixe de luz extensivo 72°, aro embelezador de alumínio injectado, acabamento termoesmaltado, de cor branca, índice unificado de encandeamento menor que 21, índice de reprodução cromática maior de 90, fluxo luminoso 1311 lúmens, grau de protecção IP40, com molas de fixação. Instalação encastrada.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</si>
  <si>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</si>
  <si>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</si>
  <si>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</si>
  <si>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</si>
  <si>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</si>
  <si>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</si>
  <si>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mt34lle020aa</t>
  </si>
  <si>
    <t xml:space="preserve">Ud</t>
  </si>
  <si>
    <t xml:space="preserve">Luminária circular fixa de tecto tipo Downlight, não regulável, de 16 W, alimentação a 220/240 V e 50-60 Hz, de 128 mm de diâmetro de encastramento e 120 mm de altura, com lâmpada LED não substituível, temperatura de cor 3000 K, óptica formada por reflector revestido com alumínio vaporizado, acabamento alto brilho, de alto rendimento, feixe de luz extensivo 72°, aro embelezador de alumínio injectado, acabamento termoesmaltado, de cor branca, índice unificado de encandeamento menor que 21, índice de reprodução cromática maior de 90, fluxo luminoso 1311 lúmens, grau de protecção IP40, com molas de fixação,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</si>
  <si>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</si>
  <si>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</si>
  <si>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</si>
  <si>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</si>
  <si>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</si>
  <si>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</si>
  <si>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</si>
  <si>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</si>
  <si>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10.432,67$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</si>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</sst>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25253.9</v>
      </c>
      <c r="G9" s="13">
        <f ca="1">ROUND(INDIRECT(ADDRESS(ROW()+(0), COLUMN()+(-2), 1))*INDIRECT(ADDRESS(ROW()+(0), COLUMN()+(-1), 1)), 2)</f>
        <v>25253.9</v>
      </c>
    </row>
    <row r="10" spans="1:7" ht="13.50" thickBot="1" customHeight="1">
      <c r="A10" s="14" t="s">
        <v>14</v>
      </c>
      <c r="B10" s="14"/>
      <c r="C10" s="15" t="s">
        <v>15</v>
      </c>
      <c r="D10" s="14" t="s">
        <v>16</v>
      </c>
      <c r="E10" s="16">
        <v>0.369</v>
      </c>
      <c r="F10" s="17">
        <v>528.43</v>
      </c>
      <c r="G10" s="17">
        <f ca="1">ROUND(INDIRECT(ADDRESS(ROW()+(0), COLUMN()+(-2), 1))*INDIRECT(ADDRESS(ROW()+(0), COLUMN()+(-1), 1)), 2)</f>
        <v>194.99</v>
      </c>
    </row>
    <row r="11" spans="1:7" ht="13.50" thickBot="1" customHeight="1">
      <c r="A11" s="14" t="s">
        <v>17</v>
      </c>
      <c r="B11" s="14"/>
      <c r="C11" s="18" t="s">
        <v>18</v>
      </c>
      <c r="D11" s="19" t="s">
        <v>19</v>
      </c>
      <c r="E11" s="20">
        <v>0.369</v>
      </c>
      <c r="F11" s="21">
        <v>328.82</v>
      </c>
      <c r="G11" s="21">
        <f ca="1">ROUND(INDIRECT(ADDRESS(ROW()+(0), COLUMN()+(-2), 1))*INDIRECT(ADDRESS(ROW()+(0), COLUMN()+(-1), 1)), 2)</f>
        <v>121.33</v>
      </c>
    </row>
    <row r="12" spans="1:7" ht="13.50" thickBot="1" customHeight="1">
      <c r="A12" s="19"/>
      <c r="B12" s="19"/>
      <c r="C12" s="22" t="s">
        <v>20</v>
      </c>
      <c r="D12" s="5" t="s">
        <v>21</v>
      </c>
      <c r="E12" s="23">
        <v>2</v>
      </c>
      <c r="F12" s="24">
        <f ca="1">ROUND(SUM(INDIRECT(ADDRESS(ROW()+(-1), COLUMN()+(1), 1)),INDIRECT(ADDRESS(ROW()+(-2), COLUMN()+(1), 1)),INDIRECT(ADDRESS(ROW()+(-3), COLUMN()+(1), 1))), 2)</f>
        <v>25570.3</v>
      </c>
      <c r="G12" s="24">
        <f ca="1">ROUND(INDIRECT(ADDRESS(ROW()+(0), COLUMN()+(-2), 1))*INDIRECT(ADDRESS(ROW()+(0), COLUMN()+(-1), 1))/100, 2)</f>
        <v>511.41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26081.7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