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<sst xmlns="http://schemas.openxmlformats.org/spreadsheetml/2006/main" count="27" uniqueCount="27">
  <si>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</si>
  <si>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</si>
  <si>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</si>
  <si>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</si>
  <si>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elipsoidal HIE de 70 W, modelo Miniyes 1x70W HIE Reflector "LAMP", com corpo de alumínio extrudido de cor RAL 9006 com equipamento de acendimento magnético e aletas de arrefecimento; protecção IP20; reflector metalizado, acabamento mate;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</si>
  <si>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</si>
  <si>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</si>
  <si>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</si>
  <si>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</si>
  <si>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</si>
  <si>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</si>
  <si>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mt34lam050Caf</t>
  </si>
  <si>
    <t xml:space="preserve">Ud</t>
  </si>
  <si>
    <t xml:space="preserve">Luminária suspensa tipo Downlight, de 320 mm de diâmetro e 452 mm de altura, para lâmpada de iodetos metálicos elipsoidal HIE de 70 W, modelo Miniyes 1x70W HIE Reflector "LAMP", com corpo de alumínio extrudido de cor RAL 9006 com equipamento de acendimento magnético e aletas de arrefecimento; protecção IP20; reflector metalizado, acabamento mate; sistema de suspensão por cabo de aço de 3x0,75 mm de diâmetro e 4 m de comprimento máximo.</t>
  </si>
  <si>
    <t xml:space="preserve">mt34lhb010g</t>
  </si>
  <si>
    <t xml:space="preserve">Ud</t>
  </si>
  <si>
    <t xml:space="preserve">Lâmpada de iodetos metálicos elipsoidal HIE, de 70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</si>
  <si>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</si>
  <si>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</si>
  <si>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</si>
  <si>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</si>
  <si>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</si>
  <si>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</si>
  <si>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</si>
  <si>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</si>
  <si>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20.821,72$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</si>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</sst>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87" customWidth="1"/>
    <col min="4" max="4" width="3.57" customWidth="1"/>
    <col min="5" max="5" width="81.6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23321.5</v>
      </c>
      <c r="H9" s="13">
        <f ca="1">ROUND(INDIRECT(ADDRESS(ROW()+(0), COLUMN()+(-2), 1))*INDIRECT(ADDRESS(ROW()+(0), COLUMN()+(-1), 1)), 2)</f>
        <v>23321.5</v>
      </c>
    </row>
    <row r="10" spans="1:8" ht="13.50" thickBot="1" customHeight="1">
      <c r="A10" s="14" t="s">
        <v>14</v>
      </c>
      <c r="B10" s="14"/>
      <c r="C10" s="14"/>
      <c r="D10" s="15" t="s">
        <v>15</v>
      </c>
      <c r="E10" s="14" t="s">
        <v>16</v>
      </c>
      <c r="F10" s="16">
        <v>1</v>
      </c>
      <c r="G10" s="17">
        <v>13567.2</v>
      </c>
      <c r="H10" s="17">
        <f ca="1">ROUND(INDIRECT(ADDRESS(ROW()+(0), COLUMN()+(-2), 1))*INDIRECT(ADDRESS(ROW()+(0), COLUMN()+(-1), 1)), 2)</f>
        <v>13567.2</v>
      </c>
    </row>
    <row r="11" spans="1:8" ht="13.50" thickBot="1" customHeight="1">
      <c r="A11" s="14" t="s">
        <v>17</v>
      </c>
      <c r="B11" s="14"/>
      <c r="C11" s="14"/>
      <c r="D11" s="15" t="s">
        <v>18</v>
      </c>
      <c r="E11" s="14" t="s">
        <v>19</v>
      </c>
      <c r="F11" s="16">
        <v>0.246</v>
      </c>
      <c r="G11" s="17">
        <v>567.64</v>
      </c>
      <c r="H11" s="17">
        <f ca="1">ROUND(INDIRECT(ADDRESS(ROW()+(0), COLUMN()+(-2), 1))*INDIRECT(ADDRESS(ROW()+(0), COLUMN()+(-1), 1)), 2)</f>
        <v>139.64</v>
      </c>
    </row>
    <row r="12" spans="1:8" ht="13.50" thickBot="1" customHeight="1">
      <c r="A12" s="14" t="s">
        <v>20</v>
      </c>
      <c r="B12" s="14"/>
      <c r="C12" s="14"/>
      <c r="D12" s="18" t="s">
        <v>21</v>
      </c>
      <c r="E12" s="19" t="s">
        <v>22</v>
      </c>
      <c r="F12" s="20">
        <v>0.246</v>
      </c>
      <c r="G12" s="21">
        <v>353.55</v>
      </c>
      <c r="H12" s="21">
        <f ca="1">ROUND(INDIRECT(ADDRESS(ROW()+(0), COLUMN()+(-2), 1))*INDIRECT(ADDRESS(ROW()+(0), COLUMN()+(-1), 1)), 2)</f>
        <v>86.97</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37115.4</v>
      </c>
      <c r="H13" s="24">
        <f ca="1">ROUND(INDIRECT(ADDRESS(ROW()+(0), COLUMN()+(-2), 1))*INDIRECT(ADDRESS(ROW()+(0), COLUMN()+(-1), 1))/100, 2)</f>
        <v>742.31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37857.7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