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<sst xmlns="http://schemas.openxmlformats.org/spreadsheetml/2006/main" count="27" uniqueCount="27">
  <si>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</si>
  <si>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III120</t>
  </si>
  <si>
    <t xml:space="preserve">Ud</t>
  </si>
  <si>
    <t xml:space="preserve">Luminária tipo Downlight. Instalação suspensa.</t>
  </si>
  <si>
    <r>
      <rPr>
        <sz val="8.25"/>
        <color rgb="FF000000"/>
        <rFont val="Arial"/>
        <family val="2"/>
      </rPr>
      <t xml:space="preserve">Luminária suspensa tipo Downlight, de 320 mm de diâmetro e 452 mm de altura, para lâmpada de iodetos metálicos elipsoidal HIE de 70 W, modelo Miniyes 1x70W HIE Reflector Cristal Semi-opal "LAMP", com corpo de alumínio extrudido de cor RAL 9006 com equipamento de acendimento magnético e aletas de arrefecimento; protecção IP20; reflector metalizado, acabamento mate; fecho de vidro semi-transparente; sistema de suspensão por cabo de aço de 3x0,75 mm de diâmetro e 4 m de comprimento máximo.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</si>
  <si>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</si>
  <si>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</si>
  <si>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</si>
  <si>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</si>
  <si>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</si>
  <si>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</si>
  <si>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mt34lam050Ccv</t>
  </si>
  <si>
    <t xml:space="preserve">Ud</t>
  </si>
  <si>
    <t xml:space="preserve">Luminária suspensa tipo Downlight, de 320 mm de diâmetro e 452 mm de altura, para lâmpada de iodetos metálicos elipsoidal HIE de 70 W, modelo Miniyes 1x70W HIE Reflector Cristal Semi-opal "LAMP", com corpo de alumínio extrudido de cor RAL 9006 com equipamento de acendimento magnético e aletas de arrefecimento; protecção IP20; reflector metalizado, acabamento mate; fecho de vidro semi-transparente; sistema de suspensão por cabo de aço de 3x0,75 mm de diâmetro e 4 m de comprimento máximo.</t>
  </si>
  <si>
    <t xml:space="preserve">mt34lhb010g</t>
  </si>
  <si>
    <t xml:space="preserve">Ud</t>
  </si>
  <si>
    <t xml:space="preserve">Lâmpada de iodetos metálicos elipsoidal HIE, de 70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</si>
  <si>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</si>
  <si>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</si>
  <si>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</si>
  <si>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</si>
  <si>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</si>
  <si>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</si>
  <si>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</si>
  <si>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</si>
  <si>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24.185,79$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</si>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</sst>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21" customWidth="1"/>
    <col min="4" max="4" width="3.57" customWidth="1"/>
    <col min="5" max="5" width="81.2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29318.1</v>
      </c>
      <c r="H9" s="13">
        <f ca="1">ROUND(INDIRECT(ADDRESS(ROW()+(0), COLUMN()+(-2), 1))*INDIRECT(ADDRESS(ROW()+(0), COLUMN()+(-1), 1)), 2)</f>
        <v>29318.1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13567.2</v>
      </c>
      <c r="H10" s="17">
        <f ca="1">ROUND(INDIRECT(ADDRESS(ROW()+(0), COLUMN()+(-2), 1))*INDIRECT(ADDRESS(ROW()+(0), COLUMN()+(-1), 1)), 2)</f>
        <v>13567.2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0.246</v>
      </c>
      <c r="G11" s="17">
        <v>567.64</v>
      </c>
      <c r="H11" s="17">
        <f ca="1">ROUND(INDIRECT(ADDRESS(ROW()+(0), COLUMN()+(-2), 1))*INDIRECT(ADDRESS(ROW()+(0), COLUMN()+(-1), 1)), 2)</f>
        <v>139.64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0.246</v>
      </c>
      <c r="G12" s="21">
        <v>353.55</v>
      </c>
      <c r="H12" s="21">
        <f ca="1">ROUND(INDIRECT(ADDRESS(ROW()+(0), COLUMN()+(-2), 1))*INDIRECT(ADDRESS(ROW()+(0), COLUMN()+(-1), 1)), 2)</f>
        <v>86.97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43111.9</v>
      </c>
      <c r="H13" s="24">
        <f ca="1">ROUND(INDIRECT(ADDRESS(ROW()+(0), COLUMN()+(-2), 1))*INDIRECT(ADDRESS(ROW()+(0), COLUMN()+(-1), 1))/100, 2)</f>
        <v>862.24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43974.2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