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<sst xmlns="http://schemas.openxmlformats.org/spreadsheetml/2006/main" count="37" uniqueCount="37">
  <si>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</si>
  <si>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IOD004</t>
  </si>
  <si>
    <t xml:space="preserve">Ud</t>
  </si>
  <si>
    <t xml:space="preserve">Botoneira de alarme, convencional.</t>
  </si>
  <si>
    <r>
      <rPr>
        <sz val="8.25"/>
        <color rgb="FF000000"/>
        <rFont val="Arial"/>
        <family val="2"/>
      </rPr>
      <t xml:space="preserve">Botoneira de alarme convencional de rearme manual, de ABS cor vermelho, protecção IP41, com led indicador de alarme cor vermelho e chave de rearme, com tampa de metacrilato.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</si>
  <si>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</si>
  <si>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</si>
  <si>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</si>
  <si>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</si>
  <si>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</si>
  <si>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</si>
  <si>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mt41pig110</t>
  </si>
  <si>
    <t xml:space="preserve">Ud</t>
  </si>
  <si>
    <t xml:space="preserve">Botoneira de alarme convencional de rearme manual, de ABS cor vermelho, protecção IP41, com led indicador de alarme cor vermelho e chave de rearme, segundo EN 54-11. Inclusive elementos de fixação.</t>
  </si>
  <si>
    <t xml:space="preserve">mt41pig115</t>
  </si>
  <si>
    <t xml:space="preserve">Ud</t>
  </si>
  <si>
    <t xml:space="preserve">Tampa de metacrilato.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</si>
  <si>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</si>
  <si>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</si>
  <si>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</si>
  <si>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</si>
  <si>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</si>
  <si>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</si>
  <si>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</si>
  <si>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</si>
  <si>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6.084,76$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</si>
  <si>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</si>
  <si>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</si>
  <si>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</si>
  <si>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</si>
  <si>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</si>
  <si>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54-11:2001</t>
  </si>
  <si>
    <t xml:space="preserve">Sistemas de deteção  e alarme de incêndios — Parte 11: Botões de alarme manuais</t>
  </si>
  <si>
    <t xml:space="preserve">EN 54-11:2001/A1:2005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</si>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</sst>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8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1787.95</v>
      </c>
      <c r="J9" s="13">
        <f ca="1">ROUND(INDIRECT(ADDRESS(ROW()+(0), COLUMN()+(-3), 1))*INDIRECT(ADDRESS(ROW()+(0), COLUMN()+(-1), 1)), 2)</f>
        <v>1787.95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223.49</v>
      </c>
      <c r="J10" s="17">
        <f ca="1">ROUND(INDIRECT(ADDRESS(ROW()+(0), COLUMN()+(-3), 1))*INDIRECT(ADDRESS(ROW()+(0), COLUMN()+(-1), 1)), 2)</f>
        <v>223.49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0.676</v>
      </c>
      <c r="H11" s="16"/>
      <c r="I11" s="17">
        <v>472</v>
      </c>
      <c r="J11" s="17">
        <f ca="1">ROUND(INDIRECT(ADDRESS(ROW()+(0), COLUMN()+(-3), 1))*INDIRECT(ADDRESS(ROW()+(0), COLUMN()+(-1), 1)), 2)</f>
        <v>319.07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0.676</v>
      </c>
      <c r="H12" s="20"/>
      <c r="I12" s="21">
        <v>291.76</v>
      </c>
      <c r="J12" s="21">
        <f ca="1">ROUND(INDIRECT(ADDRESS(ROW()+(0), COLUMN()+(-3), 1))*INDIRECT(ADDRESS(ROW()+(0), COLUMN()+(-1), 1)), 2)</f>
        <v>197.23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2527.74</v>
      </c>
      <c r="J13" s="24">
        <f ca="1">ROUND(INDIRECT(ADDRESS(ROW()+(0), COLUMN()+(-3), 1))*INDIRECT(ADDRESS(ROW()+(0), COLUMN()+(-1), 1))/100, 2)</f>
        <v>50.55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2578.29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192006</v>
      </c>
      <c r="G18" s="31"/>
      <c r="H18" s="31">
        <v>192008</v>
      </c>
      <c r="I18" s="31"/>
      <c r="J18" s="31"/>
      <c r="K18" s="31">
        <v>1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