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<sst xmlns="http://schemas.openxmlformats.org/spreadsheetml/2006/main" count="65" uniqueCount="65">
  <si>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</si>
  <si>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IOJ020</t>
  </si>
  <si>
    <t xml:space="preserve">m</t>
  </si>
  <si>
    <t xml:space="preserve">Protecção passiva contra incêndios de estrutura metálica, com placas de gesso laminado.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</si>
  <si>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 e com uma resistência ao fogo de 30 minutos, através de recobrimento com placas de gesso laminado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</si>
  <si>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</si>
  <si>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</si>
  <si>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</si>
  <si>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</si>
  <si>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</si>
  <si>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</si>
  <si>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</si>
  <si>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</si>
  <si>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</si>
  <si>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mt12psg082</t>
  </si>
  <si>
    <t xml:space="preserve">Ud</t>
  </si>
  <si>
    <t xml:space="preserve">Fixação para betão.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</si>
  <si>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</si>
  <si>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</si>
  <si>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</si>
  <si>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mt12pmk011a</t>
  </si>
  <si>
    <t xml:space="preserve">Ud</t>
  </si>
  <si>
    <t xml:space="preserve">Clipe de protecção de 72x48x41 mm.</t>
  </si>
  <si>
    <t xml:space="preserve">mt12psg010l</t>
  </si>
  <si>
    <t xml:space="preserve">m²</t>
  </si>
  <si>
    <t xml:space="preserve">Placa de gesso laminado reforçada com tecido de fibra EN 15283-1 GM-F / 1200 / comprimento / 15 / com os bordos longitudinais afinados, revestido na face e costas por tecido de fibra de vidro não combustível.</t>
  </si>
  <si>
    <t xml:space="preserve">mt12psg010o</t>
  </si>
  <si>
    <t xml:space="preserve">m²</t>
  </si>
  <si>
    <t xml:space="preserve">Placa de gesso laminado reforçada com tecido de fibra EN 15283-1 GM-F / 1200 / comprimento / 25 / com os bordos longitudinais afinados, revestido na face e costas por tecido de fibra de vidro não combustível.</t>
  </si>
  <si>
    <t xml:space="preserve">mt12psg081b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</si>
  <si>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</si>
  <si>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</si>
  <si>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</si>
  <si>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</si>
  <si>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Pasta para juntas, segundo EN 13963.</t>
  </si>
  <si>
    <t xml:space="preserve">mt12psg040</t>
  </si>
  <si>
    <t xml:space="preserve">m</t>
  </si>
  <si>
    <t xml:space="preserve">Fita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</si>
  <si>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</si>
  <si>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</si>
  <si>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</si>
  <si>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</si>
  <si>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</si>
  <si>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</si>
  <si>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</si>
  <si>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</si>
  <si>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2.344,12$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</si>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</sst>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73.95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2.000000</v>
      </c>
      <c r="G9" s="11"/>
      <c r="H9" s="13">
        <v>121.950000</v>
      </c>
      <c r="I9" s="13">
        <f ca="1">ROUND(INDIRECT(ADDRESS(ROW()+(0), COLUMN()+(-3), 1))*INDIRECT(ADDRESS(ROW()+(0), COLUMN()+(-1), 1)), 2)</f>
        <v>243.900000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3.200000</v>
      </c>
      <c r="G10" s="16"/>
      <c r="H10" s="17">
        <v>32.200000</v>
      </c>
      <c r="I10" s="17">
        <f ca="1">ROUND(INDIRECT(ADDRESS(ROW()+(0), COLUMN()+(-3), 1))*INDIRECT(ADDRESS(ROW()+(0), COLUMN()+(-1), 1)), 2)</f>
        <v>103.040000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2.000000</v>
      </c>
      <c r="G11" s="16"/>
      <c r="H11" s="17">
        <v>220.100000</v>
      </c>
      <c r="I11" s="17">
        <f ca="1">ROUND(INDIRECT(ADDRESS(ROW()+(0), COLUMN()+(-3), 1))*INDIRECT(ADDRESS(ROW()+(0), COLUMN()+(-1), 1)), 2)</f>
        <v>440.200000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3.200000</v>
      </c>
      <c r="G12" s="16"/>
      <c r="H12" s="17">
        <v>200.150000</v>
      </c>
      <c r="I12" s="17">
        <f ca="1">ROUND(INDIRECT(ADDRESS(ROW()+(0), COLUMN()+(-3), 1))*INDIRECT(ADDRESS(ROW()+(0), COLUMN()+(-1), 1)), 2)</f>
        <v>640.480000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0.475000</v>
      </c>
      <c r="G13" s="16"/>
      <c r="H13" s="17">
        <v>3120.110000</v>
      </c>
      <c r="I13" s="17">
        <f ca="1">ROUND(INDIRECT(ADDRESS(ROW()+(0), COLUMN()+(-3), 1))*INDIRECT(ADDRESS(ROW()+(0), COLUMN()+(-1), 1)), 2)</f>
        <v>1482.050000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0.292000</v>
      </c>
      <c r="G14" s="16"/>
      <c r="H14" s="17">
        <v>4436.270000</v>
      </c>
      <c r="I14" s="17">
        <f ca="1">ROUND(INDIRECT(ADDRESS(ROW()+(0), COLUMN()+(-3), 1))*INDIRECT(ADDRESS(ROW()+(0), COLUMN()+(-1), 1)), 2)</f>
        <v>1295.390000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30.000000</v>
      </c>
      <c r="G15" s="16"/>
      <c r="H15" s="17">
        <v>1.340000</v>
      </c>
      <c r="I15" s="17">
        <f ca="1">ROUND(INDIRECT(ADDRESS(ROW()+(0), COLUMN()+(-3), 1))*INDIRECT(ADDRESS(ROW()+(0), COLUMN()+(-1), 1)), 2)</f>
        <v>40.200000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2.550000</v>
      </c>
      <c r="G16" s="16"/>
      <c r="H16" s="17">
        <v>193.190000</v>
      </c>
      <c r="I16" s="17">
        <f ca="1">ROUND(INDIRECT(ADDRESS(ROW()+(0), COLUMN()+(-3), 1))*INDIRECT(ADDRESS(ROW()+(0), COLUMN()+(-1), 1)), 2)</f>
        <v>492.630000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2.000000</v>
      </c>
      <c r="G17" s="16"/>
      <c r="H17" s="17">
        <v>5.210000</v>
      </c>
      <c r="I17" s="17">
        <f ca="1">ROUND(INDIRECT(ADDRESS(ROW()+(0), COLUMN()+(-3), 1))*INDIRECT(ADDRESS(ROW()+(0), COLUMN()+(-1), 1)), 2)</f>
        <v>10.420000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0.185000</v>
      </c>
      <c r="G18" s="16"/>
      <c r="H18" s="17">
        <v>472.000000</v>
      </c>
      <c r="I18" s="17">
        <f ca="1">ROUND(INDIRECT(ADDRESS(ROW()+(0), COLUMN()+(-3), 1))*INDIRECT(ADDRESS(ROW()+(0), COLUMN()+(-1), 1)), 2)</f>
        <v>87.320000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0.185000</v>
      </c>
      <c r="G19" s="20"/>
      <c r="H19" s="21">
        <v>292.260000</v>
      </c>
      <c r="I19" s="21">
        <f ca="1">ROUND(INDIRECT(ADDRESS(ROW()+(0), COLUMN()+(-3), 1))*INDIRECT(ADDRESS(ROW()+(0), COLUMN()+(-1), 1)), 2)</f>
        <v>54.070000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4889.700000</v>
      </c>
      <c r="I20" s="24">
        <f ca="1">ROUND(INDIRECT(ADDRESS(ROW()+(0), COLUMN()+(-3), 1))*INDIRECT(ADDRESS(ROW()+(0), COLUMN()+(-1), 1))/100, 2)</f>
        <v>97.790000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4987.490000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842016.000000</v>
      </c>
      <c r="F25" s="31"/>
      <c r="G25" s="31">
        <v>842017.000000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112006.000000</v>
      </c>
      <c r="F27" s="31"/>
      <c r="G27" s="31">
        <v>112007.000000</v>
      </c>
      <c r="H27" s="31"/>
      <c r="I27" s="31"/>
      <c r="J27" s="31"/>
    </row>
    <row r="28" spans="1:10" ht="24.00" thickBot="1" customHeight="1">
      <c r="A28" s="34" t="s">
        <v>55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56</v>
      </c>
      <c r="B29" s="32"/>
      <c r="C29" s="32"/>
      <c r="D29" s="32"/>
      <c r="E29" s="33">
        <v>112007.000000</v>
      </c>
      <c r="F29" s="33"/>
      <c r="G29" s="33">
        <v>112007.000000</v>
      </c>
      <c r="H29" s="33"/>
      <c r="I29" s="33"/>
      <c r="J29" s="33"/>
    </row>
    <row r="30" spans="1:10" ht="13.50" thickBot="1" customHeight="1">
      <c r="A30" s="30" t="s">
        <v>57</v>
      </c>
      <c r="B30" s="30"/>
      <c r="C30" s="30"/>
      <c r="D30" s="30"/>
      <c r="E30" s="31">
        <v>162010.000000</v>
      </c>
      <c r="F30" s="31"/>
      <c r="G30" s="31">
        <v>162011.000000</v>
      </c>
      <c r="H30" s="31"/>
      <c r="I30" s="31"/>
      <c r="J30" s="31"/>
    </row>
    <row r="31" spans="1:10" ht="24.00" thickBot="1" customHeight="1">
      <c r="A31" s="32" t="s">
        <v>58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59</v>
      </c>
      <c r="B32" s="30"/>
      <c r="C32" s="30"/>
      <c r="D32" s="30"/>
      <c r="E32" s="31">
        <v>132006.000000</v>
      </c>
      <c r="F32" s="31"/>
      <c r="G32" s="31">
        <v>132007.000000</v>
      </c>
      <c r="H32" s="31"/>
      <c r="I32" s="31"/>
      <c r="J32" s="31"/>
    </row>
    <row r="33" spans="1:10" ht="13.50" thickBot="1" customHeight="1">
      <c r="A33" s="34" t="s">
        <v>60</v>
      </c>
      <c r="B33" s="34"/>
      <c r="C33" s="34"/>
      <c r="D33" s="34"/>
      <c r="E33" s="35"/>
      <c r="F33" s="35"/>
      <c r="G33" s="35"/>
      <c r="H33" s="35"/>
      <c r="I33" s="35"/>
      <c r="J33" s="35"/>
    </row>
    <row r="34" spans="1:10" ht="13.50" thickBot="1" customHeight="1">
      <c r="A34" s="32" t="s">
        <v>61</v>
      </c>
      <c r="B34" s="32"/>
      <c r="C34" s="32"/>
      <c r="D34" s="32"/>
      <c r="E34" s="33">
        <v>112007.000000</v>
      </c>
      <c r="F34" s="33"/>
      <c r="G34" s="33">
        <v>112007.000000</v>
      </c>
      <c r="H34" s="33"/>
      <c r="I34" s="33"/>
      <c r="J34" s="33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