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<sst xmlns="http://schemas.openxmlformats.org/spreadsheetml/2006/main" count="48" uniqueCount="48">
  <si>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</si>
  <si>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IOJ031</t>
  </si>
  <si>
    <t xml:space="preserve">m²</t>
  </si>
  <si>
    <t xml:space="preserve">Protecção passiva contra incêndios de conduta metálica de ventilação, com placas de gesso laminado, sistema "KNAUF".</t>
  </si>
  <si>
    <r>
      <rPr>
        <sz val="8.25"/>
        <color rgb="FF000000"/>
        <rFont val="Arial"/>
        <family val="2"/>
      </rPr>
      <t xml:space="preserve">Sistema de protecção passiva contra incêndios de conduta metálica horizontal de ventilação, protegido nas suas 4 faces, para garantir uma resistência ao fogo interior de 120 minutos e uma resistência ao fogo exterior de 180 minutos, sistema K271.es "KNAUF", através de recobrimento com placas de gesso laminado Fireboard GM-F, fixadas com grampos. Inclusive estrutura suporte, elementos de fixação, massa e fita para o tratamento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</si>
  <si>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</si>
  <si>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</si>
  <si>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</si>
  <si>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</si>
  <si>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</si>
  <si>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</si>
  <si>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mt41www050</t>
  </si>
  <si>
    <t xml:space="preserve">Ud</t>
  </si>
  <si>
    <t xml:space="preserve">Repercussão, por m², de estrutura suporte para o recobrimento com placas de gesso laminado das condutas autoportantes de ventilação.</t>
  </si>
  <si>
    <t xml:space="preserve">mt12pmk010c</t>
  </si>
  <si>
    <t xml:space="preserve">m²</t>
  </si>
  <si>
    <t xml:space="preserve">Placa de gesso laminado reforçada com tecido de fibra EN 15283-1 GM-F / 1200 / 2600 / 25 / com os bordos longitudinais quadrados, especial Fireboard GM-F "KNAUF" com alma de gesso e faces revestidas com uma lâmina de fibra de vidro; Euroclasse A1 de reacção ao fogo, segundo NP EN 13501-1.</t>
  </si>
  <si>
    <t xml:space="preserve">mt12psg115</t>
  </si>
  <si>
    <t xml:space="preserve">Ud</t>
  </si>
  <si>
    <t xml:space="preserve">Grampo para fixação de placas, segundo DIN 18182.</t>
  </si>
  <si>
    <t xml:space="preserve">mt12pmk012a</t>
  </si>
  <si>
    <t xml:space="preserve">kg</t>
  </si>
  <si>
    <t xml:space="preserve">Massa de juntas Fireboard Spachtel "KNAUF", de presa normal (45 minutos), intervalo de temperatura de trabalho de 10 a 35°C, Euroclasse A1 de reacção ao fogo, segundo NP EN 13501-1, para aplicação manual com fita de juntas, segundo EN 13963.</t>
  </si>
  <si>
    <t xml:space="preserve">mt12pmk013</t>
  </si>
  <si>
    <t xml:space="preserve">m</t>
  </si>
  <si>
    <t xml:space="preserve">Fita de juntas Fireboard "KNAUF".</t>
  </si>
  <si>
    <t xml:space="preserve">mo053</t>
  </si>
  <si>
    <t xml:space="preserve">h</t>
  </si>
  <si>
    <t xml:space="preserve">Oficial de 1ª montador de pré-fabricados interiores.</t>
  </si>
  <si>
    <t xml:space="preserve">mo100</t>
  </si>
  <si>
    <t xml:space="preserve">h</t>
  </si>
  <si>
    <t xml:space="preserve">Ajudante de montador de pré-fabricados interiores.</t>
  </si>
  <si>
    <t xml:space="preserve">%</t>
  </si>
  <si>
    <t xml:space="preserve">Custos directos complementares</t>
  </si>
  <si>
    <t xml:space="preserve">Custo de manutenção decenal: 4.368,96$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</si>
  <si>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</si>
  <si>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</si>
  <si>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</si>
  <si>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</si>
  <si>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</si>
  <si>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15283-1:2008+A1:2009</t>
  </si>
  <si>
    <t xml:space="preserve">Placas  de g esso reforçadas com fibras — Definições, requisitos e métodos de ensaio — Parte 1: Placas  de gesso reforçadas com tecido</t>
  </si>
  <si>
    <t xml:space="preserve">EN 13963:2005</t>
  </si>
  <si>
    <t xml:space="preserve">Materiais de vedação para placas de gesso — Definições, requisitos e métodos de ensaio</t>
  </si>
  <si>
    <t xml:space="preserve">EN 13963:2005/A 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</si>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</sst>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3.40" customWidth="1"/>
    <col min="4" max="4" width="73.10" customWidth="1"/>
    <col min="5" max="5" width="8.16" customWidth="1"/>
    <col min="6" max="6" width="5.61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1.000000</v>
      </c>
      <c r="G9" s="11"/>
      <c r="H9" s="13">
        <v>367.960000</v>
      </c>
      <c r="I9" s="13">
        <f ca="1">ROUND(INDIRECT(ADDRESS(ROW()+(0), COLUMN()+(-3), 1))*INDIRECT(ADDRESS(ROW()+(0), COLUMN()+(-1), 1)), 2)</f>
        <v>367.960000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2.255000</v>
      </c>
      <c r="G10" s="16"/>
      <c r="H10" s="17">
        <v>3392.920000</v>
      </c>
      <c r="I10" s="17">
        <f ca="1">ROUND(INDIRECT(ADDRESS(ROW()+(0), COLUMN()+(-3), 1))*INDIRECT(ADDRESS(ROW()+(0), COLUMN()+(-1), 1)), 2)</f>
        <v>7651.030000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12.000000</v>
      </c>
      <c r="G11" s="16"/>
      <c r="H11" s="17">
        <v>32.200000</v>
      </c>
      <c r="I11" s="17">
        <f ca="1">ROUND(INDIRECT(ADDRESS(ROW()+(0), COLUMN()+(-3), 1))*INDIRECT(ADDRESS(ROW()+(0), COLUMN()+(-1), 1)), 2)</f>
        <v>386.400000</v>
      </c>
      <c r="J11" s="17"/>
    </row>
    <row r="12" spans="1:10" ht="34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0.100000</v>
      </c>
      <c r="G12" s="16"/>
      <c r="H12" s="17">
        <v>150.100000</v>
      </c>
      <c r="I12" s="17">
        <f ca="1">ROUND(INDIRECT(ADDRESS(ROW()+(0), COLUMN()+(-3), 1))*INDIRECT(ADDRESS(ROW()+(0), COLUMN()+(-1), 1)), 2)</f>
        <v>15.010000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0.400000</v>
      </c>
      <c r="G13" s="16"/>
      <c r="H13" s="17">
        <v>7.120000</v>
      </c>
      <c r="I13" s="17">
        <f ca="1">ROUND(INDIRECT(ADDRESS(ROW()+(0), COLUMN()+(-3), 1))*INDIRECT(ADDRESS(ROW()+(0), COLUMN()+(-1), 1)), 2)</f>
        <v>2.850000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0.903000</v>
      </c>
      <c r="G14" s="16"/>
      <c r="H14" s="17">
        <v>472.000000</v>
      </c>
      <c r="I14" s="17">
        <f ca="1">ROUND(INDIRECT(ADDRESS(ROW()+(0), COLUMN()+(-3), 1))*INDIRECT(ADDRESS(ROW()+(0), COLUMN()+(-1), 1)), 2)</f>
        <v>426.220000</v>
      </c>
      <c r="J14" s="17"/>
    </row>
    <row r="15" spans="1:10" ht="13.50" thickBot="1" customHeight="1">
      <c r="A15" s="14" t="s">
        <v>29</v>
      </c>
      <c r="B15" s="14"/>
      <c r="C15" s="18" t="s">
        <v>30</v>
      </c>
      <c r="D15" s="19" t="s">
        <v>31</v>
      </c>
      <c r="E15" s="19"/>
      <c r="F15" s="20">
        <v>0.903000</v>
      </c>
      <c r="G15" s="20"/>
      <c r="H15" s="21">
        <v>292.260000</v>
      </c>
      <c r="I15" s="21">
        <f ca="1">ROUND(INDIRECT(ADDRESS(ROW()+(0), COLUMN()+(-3), 1))*INDIRECT(ADDRESS(ROW()+(0), COLUMN()+(-1), 1)), 2)</f>
        <v>263.910000</v>
      </c>
      <c r="J15" s="21"/>
    </row>
    <row r="16" spans="1:10" ht="13.50" thickBot="1" customHeight="1">
      <c r="A16" s="19"/>
      <c r="B16" s="19"/>
      <c r="C16" s="22" t="s">
        <v>32</v>
      </c>
      <c r="D16" s="5" t="s">
        <v>33</v>
      </c>
      <c r="E16" s="5"/>
      <c r="F16" s="23">
        <v>2.000000</v>
      </c>
      <c r="G16" s="23"/>
      <c r="H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9113.380000</v>
      </c>
      <c r="I16" s="24">
        <f ca="1">ROUND(INDIRECT(ADDRESS(ROW()+(0), COLUMN()+(-3), 1))*INDIRECT(ADDRESS(ROW()+(0), COLUMN()+(-1), 1))/100, 2)</f>
        <v>182.270000</v>
      </c>
      <c r="J16" s="24"/>
    </row>
    <row r="17" spans="1:10" ht="13.50" thickBot="1" customHeight="1">
      <c r="A17" s="25" t="s">
        <v>34</v>
      </c>
      <c r="B17" s="25"/>
      <c r="C17" s="26"/>
      <c r="D17" s="26"/>
      <c r="E17" s="26"/>
      <c r="F17" s="27"/>
      <c r="G17" s="27"/>
      <c r="H17" s="25" t="s">
        <v>35</v>
      </c>
      <c r="I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9295.650000</v>
      </c>
      <c r="J17" s="28"/>
    </row>
    <row r="20" spans="1:10" ht="13.50" thickBot="1" customHeight="1">
      <c r="A20" s="29" t="s">
        <v>36</v>
      </c>
      <c r="B20" s="29"/>
      <c r="C20" s="29"/>
      <c r="D20" s="29"/>
      <c r="E20" s="29" t="s">
        <v>37</v>
      </c>
      <c r="F20" s="29"/>
      <c r="G20" s="29" t="s">
        <v>38</v>
      </c>
      <c r="H20" s="29"/>
      <c r="I20" s="29"/>
      <c r="J20" s="29" t="s">
        <v>39</v>
      </c>
    </row>
    <row r="21" spans="1:10" ht="13.50" thickBot="1" customHeight="1">
      <c r="A21" s="30" t="s">
        <v>40</v>
      </c>
      <c r="B21" s="30"/>
      <c r="C21" s="30"/>
      <c r="D21" s="30"/>
      <c r="E21" s="31">
        <v>162010.000000</v>
      </c>
      <c r="F21" s="31"/>
      <c r="G21" s="31">
        <v>162011.000000</v>
      </c>
      <c r="H21" s="31"/>
      <c r="I21" s="31"/>
      <c r="J21" s="31"/>
    </row>
    <row r="22" spans="1:10" ht="24.00" thickBot="1" customHeight="1">
      <c r="A22" s="32" t="s">
        <v>41</v>
      </c>
      <c r="B22" s="32"/>
      <c r="C22" s="32"/>
      <c r="D22" s="32"/>
      <c r="E22" s="33"/>
      <c r="F22" s="33"/>
      <c r="G22" s="33"/>
      <c r="H22" s="33"/>
      <c r="I22" s="33"/>
      <c r="J22" s="33"/>
    </row>
    <row r="23" spans="1:10" ht="13.50" thickBot="1" customHeight="1">
      <c r="A23" s="30" t="s">
        <v>42</v>
      </c>
      <c r="B23" s="30"/>
      <c r="C23" s="30"/>
      <c r="D23" s="30"/>
      <c r="E23" s="31">
        <v>132006.000000</v>
      </c>
      <c r="F23" s="31"/>
      <c r="G23" s="31">
        <v>132007.000000</v>
      </c>
      <c r="H23" s="31"/>
      <c r="I23" s="31"/>
      <c r="J23" s="31"/>
    </row>
    <row r="24" spans="1:10" ht="13.50" thickBot="1" customHeight="1">
      <c r="A24" s="34" t="s">
        <v>43</v>
      </c>
      <c r="B24" s="34"/>
      <c r="C24" s="34"/>
      <c r="D24" s="34"/>
      <c r="E24" s="35"/>
      <c r="F24" s="35"/>
      <c r="G24" s="35"/>
      <c r="H24" s="35"/>
      <c r="I24" s="35"/>
      <c r="J24" s="35"/>
    </row>
    <row r="25" spans="1:10" ht="13.50" thickBot="1" customHeight="1">
      <c r="A25" s="32" t="s">
        <v>44</v>
      </c>
      <c r="B25" s="32"/>
      <c r="C25" s="32"/>
      <c r="D25" s="32"/>
      <c r="E25" s="33">
        <v>112007.000000</v>
      </c>
      <c r="F25" s="33"/>
      <c r="G25" s="33">
        <v>112007.000000</v>
      </c>
      <c r="H25" s="33"/>
      <c r="I25" s="33"/>
      <c r="J25" s="33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46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47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3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E17"/>
    <mergeCell ref="F17:G17"/>
    <mergeCell ref="I17:J17"/>
    <mergeCell ref="A20:D20"/>
    <mergeCell ref="E20:F20"/>
    <mergeCell ref="G20:I20"/>
    <mergeCell ref="A21:D21"/>
    <mergeCell ref="E21:F22"/>
    <mergeCell ref="G21:I22"/>
    <mergeCell ref="J21:J22"/>
    <mergeCell ref="A22:D22"/>
    <mergeCell ref="A23:D23"/>
    <mergeCell ref="E23:F23"/>
    <mergeCell ref="G23:I23"/>
    <mergeCell ref="J23:J25"/>
    <mergeCell ref="A24:D24"/>
    <mergeCell ref="E24:F24"/>
    <mergeCell ref="G24:I24"/>
    <mergeCell ref="A25:D25"/>
    <mergeCell ref="E25:F25"/>
    <mergeCell ref="G25:I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