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<sst xmlns="http://schemas.openxmlformats.org/spreadsheetml/2006/main" count="57" uniqueCount="57">
  <si>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</si>
  <si>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IOJ040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</si>
  <si>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</si>
  <si>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</si>
  <si>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suporte, composta por um painel rígido de lã de rocha não revestido, de 30 mm de espessura, resistência térmica 0,731707 m²°C/W, condutibilidade térmica 0,035 W/(m°C), densidade 180 kg/m³, calor específico 0,84 J/kgK e factor de resistência à difusão do vapor de água 1,3 e um painel rígido de lã de rocha revestido numa das suas faces com uma lâmina de alumínio reforçado, de 30 mm de espessura, resistência térmica 0,731707 m²°C/W, condutibilidade térmica 0,041 W/(m°C), densidade 180 kg/m³, calor específico 0,84 J/kgK e factor de resistência à difusão do vapor de água 1,3, na face à vista, unidos entre si e fixados à substrutura suporte, com parafusos de união, de 50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</si>
  <si>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</si>
  <si>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</si>
  <si>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</si>
  <si>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</si>
  <si>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</si>
  <si>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</si>
  <si>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mt07ali024f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</si>
  <si>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</si>
  <si>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aparafusadas em obra.</t>
  </si>
  <si>
    <t xml:space="preserve">mt29pme030a</t>
  </si>
  <si>
    <t xml:space="preserve">m</t>
  </si>
  <si>
    <t xml:space="preserve">Perfil de prancha de aço galvanizado, de 85 mm de largura.</t>
  </si>
  <si>
    <t xml:space="preserve">mt29pme040a</t>
  </si>
  <si>
    <t xml:space="preserve">Ud</t>
  </si>
  <si>
    <t xml:space="preserve">Parafuso de aço galvanizado.</t>
  </si>
  <si>
    <t xml:space="preserve">mt16lrw080ib</t>
  </si>
  <si>
    <t xml:space="preserve">m²</t>
  </si>
  <si>
    <t xml:space="preserve">Painel rígido de lã de rocha segundo EN 13162, não revestido, de 30 mm de espessura, resistência térmica 0,731707 m²°C/W, condutibilidade térmica 0,035 W/(m°C), densidade 180 kg/m³, calor específico 0,84 J/kgK e factor de resistência à difusão do vapor de água 1,3, Euroclasse A1 de reacção ao fogo, para protecção contra incêndios de elementos construtivos.</t>
  </si>
  <si>
    <t xml:space="preserve">mt16lrw080nb</t>
  </si>
  <si>
    <t xml:space="preserve">m²</t>
  </si>
  <si>
    <t xml:space="preserve">Painel rígido de lã de rocha segundo EN 13162, revestido numa das suas faces com uma lâmina de alumínio reforçado, de 30 mm de espessura, resistência térmica 0,731707 m²°C/W, condutibilidade térmica 0,041 W/(m°C), densidade 180 kg/m³, calor específico 0,84 J/kgK e factor de resistência à difusão do vapor de água 1,3, Euroclasse A1 de reacção ao fogo, para protecção contra incêndios de elementos construtivos.</t>
  </si>
  <si>
    <t xml:space="preserve">mt16lrw082ua</t>
  </si>
  <si>
    <t xml:space="preserve">Ud</t>
  </si>
  <si>
    <t xml:space="preserve">Parafuso de união de arame de aço galvanizado em forma de hélice, de 50 mm de comprimento, para painéis de lã de rocha.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</si>
  <si>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</si>
  <si>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</si>
  <si>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</si>
  <si>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</si>
  <si>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</si>
  <si>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</si>
  <si>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</si>
  <si>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</si>
  <si>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</si>
  <si>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</si>
  <si>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</si>
  <si>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</si>
  <si>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</si>
  <si>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</si>
  <si>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1.179,58$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</si>
  <si>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</si>
  <si>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</si>
  <si>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</si>
  <si>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</si>
  <si>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</si>
  <si>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10219-1:2006</t>
  </si>
  <si>
    <t xml:space="preserve">2+</t>
  </si>
  <si>
    <t xml:space="preserve">Perfis ocos soldados e enformados a frio de aços de construção não ligados e de grão fino — Parte 1: Condições técnicas de fornecimento</t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</si>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</sst>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15.000000</v>
      </c>
      <c r="G9" s="11"/>
      <c r="H9" s="13">
        <v>155.030000</v>
      </c>
      <c r="I9" s="13">
        <f ca="1">ROUND(INDIRECT(ADDRESS(ROW()+(0), COLUMN()+(-3), 1))*INDIRECT(ADDRESS(ROW()+(0), COLUMN()+(-1), 1)), 2)</f>
        <v>2325.450000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3.000000</v>
      </c>
      <c r="G10" s="16"/>
      <c r="H10" s="17">
        <v>151.780000</v>
      </c>
      <c r="I10" s="17">
        <f ca="1">ROUND(INDIRECT(ADDRESS(ROW()+(0), COLUMN()+(-3), 1))*INDIRECT(ADDRESS(ROW()+(0), COLUMN()+(-1), 1)), 2)</f>
        <v>455.340000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30.000000</v>
      </c>
      <c r="G11" s="16"/>
      <c r="H11" s="17">
        <v>3.230000</v>
      </c>
      <c r="I11" s="17">
        <f ca="1">ROUND(INDIRECT(ADDRESS(ROW()+(0), COLUMN()+(-3), 1))*INDIRECT(ADDRESS(ROW()+(0), COLUMN()+(-1), 1)), 2)</f>
        <v>96.900000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1.050000</v>
      </c>
      <c r="G12" s="16"/>
      <c r="H12" s="17">
        <v>3967.800000</v>
      </c>
      <c r="I12" s="17">
        <f ca="1">ROUND(INDIRECT(ADDRESS(ROW()+(0), COLUMN()+(-3), 1))*INDIRECT(ADDRESS(ROW()+(0), COLUMN()+(-1), 1)), 2)</f>
        <v>4166.190000</v>
      </c>
      <c r="J12" s="17"/>
    </row>
    <row r="13" spans="1:10" ht="55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1.250000</v>
      </c>
      <c r="G13" s="16"/>
      <c r="H13" s="17">
        <v>4497.240000</v>
      </c>
      <c r="I13" s="17">
        <f ca="1">ROUND(INDIRECT(ADDRESS(ROW()+(0), COLUMN()+(-3), 1))*INDIRECT(ADDRESS(ROW()+(0), COLUMN()+(-1), 1)), 2)</f>
        <v>5621.550000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20.000000</v>
      </c>
      <c r="G14" s="16"/>
      <c r="H14" s="17">
        <v>494.820000</v>
      </c>
      <c r="I14" s="17">
        <f ca="1">ROUND(INDIRECT(ADDRESS(ROW()+(0), COLUMN()+(-3), 1))*INDIRECT(ADDRESS(ROW()+(0), COLUMN()+(-1), 1)), 2)</f>
        <v>9896.400000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0.433000</v>
      </c>
      <c r="G15" s="16"/>
      <c r="H15" s="17">
        <v>472.000000</v>
      </c>
      <c r="I15" s="17">
        <f ca="1">ROUND(INDIRECT(ADDRESS(ROW()+(0), COLUMN()+(-3), 1))*INDIRECT(ADDRESS(ROW()+(0), COLUMN()+(-1), 1)), 2)</f>
        <v>204.380000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0.433000</v>
      </c>
      <c r="G16" s="16"/>
      <c r="H16" s="17">
        <v>292.260000</v>
      </c>
      <c r="I16" s="17">
        <f ca="1">ROUND(INDIRECT(ADDRESS(ROW()+(0), COLUMN()+(-3), 1))*INDIRECT(ADDRESS(ROW()+(0), COLUMN()+(-1), 1)), 2)</f>
        <v>126.550000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0.309000</v>
      </c>
      <c r="G17" s="16"/>
      <c r="H17" s="17">
        <v>472.000000</v>
      </c>
      <c r="I17" s="17">
        <f ca="1">ROUND(INDIRECT(ADDRESS(ROW()+(0), COLUMN()+(-3), 1))*INDIRECT(ADDRESS(ROW()+(0), COLUMN()+(-1), 1)), 2)</f>
        <v>145.850000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0.309000</v>
      </c>
      <c r="G18" s="20"/>
      <c r="H18" s="21">
        <v>292.260000</v>
      </c>
      <c r="I18" s="21">
        <f ca="1">ROUND(INDIRECT(ADDRESS(ROW()+(0), COLUMN()+(-3), 1))*INDIRECT(ADDRESS(ROW()+(0), COLUMN()+(-1), 1)), 2)</f>
        <v>90.310000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2.000000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23128.920000</v>
      </c>
      <c r="I19" s="24">
        <f ca="1">ROUND(INDIRECT(ADDRESS(ROW()+(0), COLUMN()+(-3), 1))*INDIRECT(ADDRESS(ROW()+(0), COLUMN()+(-1), 1))/100, 2)</f>
        <v>462.580000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23591.500000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122007.000000</v>
      </c>
      <c r="F24" s="31"/>
      <c r="G24" s="31">
        <v>122008.000000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1072015.000000</v>
      </c>
      <c r="F26" s="31"/>
      <c r="G26" s="31">
        <v>1072016.000000</v>
      </c>
      <c r="H26" s="31"/>
      <c r="I26" s="31"/>
      <c r="J26" s="31"/>
    </row>
    <row r="27" spans="1:10" ht="24.00" thickBot="1" customHeight="1">
      <c r="A27" s="32" t="s">
        <v>53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