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<sst xmlns="http://schemas.openxmlformats.org/spreadsheetml/2006/main" count="39" uniqueCount="39">
  <si>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</si>
  <si>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IOJ040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</si>
  <si>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</si>
  <si>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</si>
  <si>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 (não incluída neste preço), composta por um painel rígido de lã de rocha não revestido, de 30 mm de espessura, resistência térmica 0,731707 m²°C/W, condutibilidade térmica 0,035 W/(m°C), densidade 180 kg/m³, calor específico 0,84 J/kgK e factor de resistência à difusão do vapor de água 1,3 e um painel rígido de lã de rocha revestido numa das suas faces com uma lâmina de alumínio reforçado, de 30 mm de espessura, resistência térmica 0,731707 m²°C/W, condutibilidade térmica 0,041 W/(m°C), densidade 180 kg/m³, calor específico 0,84 J/kgK e factor de resistência à difusão do vapor de água 1,3, na face à vista, unidos entre si e fixados à substrutura suporte, com parafusos de união, de 50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</si>
  <si>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</si>
  <si>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</si>
  <si>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</si>
  <si>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</si>
  <si>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</si>
  <si>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</si>
  <si>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mt16lrw080ib</t>
  </si>
  <si>
    <t xml:space="preserve">m²</t>
  </si>
  <si>
    <t xml:space="preserve">Painel rígido de lã de rocha segundo EN 13162, não revestido, de 30 mm de espessura, resistência térmica 0,731707 m²°C/W, condutibilidade térmica 0,035 W/(m°C), densidade 180 kg/m³, calor específico 0,84 J/kgK e factor de resistência à difusão do vapor de água 1,3, Euroclasse A1 de reacção ao fogo, para protecção contra incêndios de elementos construtivos.</t>
  </si>
  <si>
    <t xml:space="preserve">mt16lrw080nb</t>
  </si>
  <si>
    <t xml:space="preserve">m²</t>
  </si>
  <si>
    <t xml:space="preserve">Painel rígido de lã de rocha segundo EN 13162, revestido numa das suas faces com uma lâmina de alumínio reforçado, de 30 mm de espessura, resistência térmica 0,731707 m²°C/W, condutibilidade térmica 0,041 W/(m°C), densidade 180 kg/m³, calor específico 0,84 J/kgK e factor de resistência à difusão do vapor de água 1,3, Euroclasse A1 de reacção ao fogo, para protecção contra incêndios de elementos construtivos.</t>
  </si>
  <si>
    <t xml:space="preserve">mt16lrw082ua</t>
  </si>
  <si>
    <t xml:space="preserve">Ud</t>
  </si>
  <si>
    <t xml:space="preserve">Parafuso de união de arame de aço galvanizado em forma de hélice, de 50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</si>
  <si>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</si>
  <si>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</si>
  <si>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</si>
  <si>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</si>
  <si>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</si>
  <si>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</si>
  <si>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</si>
  <si>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</si>
  <si>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1.015,94$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</si>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</sst>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1.050000</v>
      </c>
      <c r="G9" s="11"/>
      <c r="H9" s="13">
        <v>3967.800000</v>
      </c>
      <c r="I9" s="13">
        <f ca="1">ROUND(INDIRECT(ADDRESS(ROW()+(0), COLUMN()+(-3), 1))*INDIRECT(ADDRESS(ROW()+(0), COLUMN()+(-1), 1)), 2)</f>
        <v>4166.190000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1.250000</v>
      </c>
      <c r="G10" s="16"/>
      <c r="H10" s="17">
        <v>4497.240000</v>
      </c>
      <c r="I10" s="17">
        <f ca="1">ROUND(INDIRECT(ADDRESS(ROW()+(0), COLUMN()+(-3), 1))*INDIRECT(ADDRESS(ROW()+(0), COLUMN()+(-1), 1)), 2)</f>
        <v>5621.550000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20.000000</v>
      </c>
      <c r="G11" s="16"/>
      <c r="H11" s="17">
        <v>494.820000</v>
      </c>
      <c r="I11" s="17">
        <f ca="1">ROUND(INDIRECT(ADDRESS(ROW()+(0), COLUMN()+(-3), 1))*INDIRECT(ADDRESS(ROW()+(0), COLUMN()+(-1), 1)), 2)</f>
        <v>9896.400000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0.309000</v>
      </c>
      <c r="G12" s="16"/>
      <c r="H12" s="17">
        <v>472.000000</v>
      </c>
      <c r="I12" s="17">
        <f ca="1">ROUND(INDIRECT(ADDRESS(ROW()+(0), COLUMN()+(-3), 1))*INDIRECT(ADDRESS(ROW()+(0), COLUMN()+(-1), 1)), 2)</f>
        <v>145.850000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0.309000</v>
      </c>
      <c r="G13" s="20"/>
      <c r="H13" s="21">
        <v>292.260000</v>
      </c>
      <c r="I13" s="21">
        <f ca="1">ROUND(INDIRECT(ADDRESS(ROW()+(0), COLUMN()+(-3), 1))*INDIRECT(ADDRESS(ROW()+(0), COLUMN()+(-1), 1)), 2)</f>
        <v>90.310000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2.000000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19920.300000</v>
      </c>
      <c r="I14" s="24">
        <f ca="1">ROUND(INDIRECT(ADDRESS(ROW()+(0), COLUMN()+(-3), 1))*INDIRECT(ADDRESS(ROW()+(0), COLUMN()+(-1), 1))/100, 2)</f>
        <v>398.410000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20318.710000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1072015.000000</v>
      </c>
      <c r="F19" s="31"/>
      <c r="G19" s="31">
        <v>1072016.000000</v>
      </c>
      <c r="H19" s="31"/>
      <c r="I19" s="31"/>
      <c r="J19" s="31"/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