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<sst xmlns="http://schemas.openxmlformats.org/spreadsheetml/2006/main" count="26" uniqueCount="26">
  <si>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</si>
  <si>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ISM024</t>
  </si>
  <si>
    <t xml:space="preserve">Ud</t>
  </si>
  <si>
    <t xml:space="preserve">Grelha para exteriores.</t>
  </si>
  <si>
    <r>
      <rPr>
        <b/>
        <sz val="7.80"/>
        <color rgb="FF000000"/>
        <rFont val="Arial"/>
        <family val="2"/>
      </rPr>
      <t xml:space="preserve">Grelha circular de plástico, com lâminas horizontais e verticais fixas, saída de ar perpendicular à grelha, para conduta de admissão ou extracção de 200 mm de diâmetro</t>
    </r>
    <r>
      <rPr>
        <sz val="7.80"/>
        <color rgb="FF000000"/>
        <rFont val="Arial"/>
        <family val="2"/>
      </rPr>
      <t xml:space="preserve">, para ventilação mecânica.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</si>
  <si>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</si>
  <si>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</si>
  <si>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</si>
  <si>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</si>
  <si>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</si>
  <si>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</si>
  <si>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mt20svs640ee</t>
  </si>
  <si>
    <t xml:space="preserve">Ud</t>
  </si>
  <si>
    <t xml:space="preserve">Grelha circular de plástico, com lâminas horizontais e verticais fixas, saída de ar perpendicular à grelha, cor branca, para conduta de admissão ou extracção, de 200 mm de diâmetro.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</si>
  <si>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</si>
  <si>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</si>
  <si>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</si>
  <si>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</si>
  <si>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</si>
  <si>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</si>
  <si>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</si>
  <si>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</si>
  <si>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</si>
  <si>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</si>
  <si>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183,77$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</si>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</sst>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55" customWidth="1"/>
    <col min="2" max="2" width="2.77" customWidth="1"/>
    <col min="3" max="3" width="1.02" customWidth="1"/>
    <col min="4" max="4" width="13.70" customWidth="1"/>
    <col min="5" max="5" width="57.27" customWidth="1"/>
    <col min="6" max="6" width="6.41" customWidth="1"/>
    <col min="7" max="7" width="8.16" customWidth="1"/>
    <col min="8" max="8" width="4.95" customWidth="1"/>
    <col min="9" max="9" width="3.21" customWidth="1"/>
    <col min="10" max="10" width="8.0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31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3318.030000</v>
      </c>
      <c r="H8" s="16"/>
      <c r="I8" s="16">
        <f ca="1">ROUND(INDIRECT(ADDRESS(ROW()+(0), COLUMN()+(-3), 1))*INDIRECT(ADDRESS(ROW()+(0), COLUMN()+(-2), 1)), 2)</f>
        <v>3318.030000</v>
      </c>
      <c r="J8" s="16"/>
    </row>
    <row r="9" spans="1:10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0.318000</v>
      </c>
      <c r="G9" s="20">
        <v>346.100000</v>
      </c>
      <c r="H9" s="20"/>
      <c r="I9" s="20">
        <f ca="1">ROUND(INDIRECT(ADDRESS(ROW()+(0), COLUMN()+(-3), 1))*INDIRECT(ADDRESS(ROW()+(0), COLUMN()+(-2), 1)), 2)</f>
        <v>110.060000</v>
      </c>
      <c r="J9" s="20"/>
    </row>
    <row r="10" spans="1:10" ht="12.00" thickBot="1" customHeight="1">
      <c r="A10" s="17" t="s">
        <v>17</v>
      </c>
      <c r="B10" s="21" t="s">
        <v>18</v>
      </c>
      <c r="C10" s="21"/>
      <c r="D10" s="22" t="s">
        <v>19</v>
      </c>
      <c r="E10" s="22"/>
      <c r="F10" s="23">
        <v>0.318000</v>
      </c>
      <c r="G10" s="24">
        <v>221.050000</v>
      </c>
      <c r="H10" s="24"/>
      <c r="I10" s="24">
        <f ca="1">ROUND(INDIRECT(ADDRESS(ROW()+(0), COLUMN()+(-3), 1))*INDIRECT(ADDRESS(ROW()+(0), COLUMN()+(-2), 1)), 2)</f>
        <v>70.290000</v>
      </c>
      <c r="J10" s="24"/>
    </row>
    <row r="11" spans="1:10" ht="12.00" thickBot="1" customHeight="1">
      <c r="A11" s="17"/>
      <c r="B11" s="12" t="s">
        <v>20</v>
      </c>
      <c r="C11" s="12"/>
      <c r="D11" s="10" t="s">
        <v>21</v>
      </c>
      <c r="E11" s="10"/>
      <c r="F11" s="14">
        <v>2.000000</v>
      </c>
      <c r="G11" s="16">
        <f ca="1">ROUND(SUM(INDIRECT(ADDRESS(ROW()+(-1), COLUMN()+(2), 1)),INDIRECT(ADDRESS(ROW()+(-2), COLUMN()+(2), 1)),INDIRECT(ADDRESS(ROW()+(-3), COLUMN()+(2), 1))), 2)</f>
        <v>3498.380000</v>
      </c>
      <c r="H11" s="16"/>
      <c r="I11" s="16">
        <f ca="1">ROUND(INDIRECT(ADDRESS(ROW()+(0), COLUMN()+(-3), 1))*INDIRECT(ADDRESS(ROW()+(0), COLUMN()+(-2), 1))/100, 2)</f>
        <v>69.970000</v>
      </c>
      <c r="J11" s="16"/>
    </row>
    <row r="12" spans="1:10" ht="12.00" thickBot="1" customHeight="1">
      <c r="A12" s="22"/>
      <c r="B12" s="21" t="s">
        <v>22</v>
      </c>
      <c r="C12" s="21"/>
      <c r="D12" s="22" t="s">
        <v>23</v>
      </c>
      <c r="E12" s="22"/>
      <c r="F12" s="23">
        <v>3.000000</v>
      </c>
      <c r="G12" s="24">
        <f ca="1">ROUND(SUM(INDIRECT(ADDRESS(ROW()+(-1), COLUMN()+(2), 1)),INDIRECT(ADDRESS(ROW()+(-2), COLUMN()+(2), 1)),INDIRECT(ADDRESS(ROW()+(-3), COLUMN()+(2), 1)),INDIRECT(ADDRESS(ROW()+(-4), COLUMN()+(2), 1))), 2)</f>
        <v>3568.350000</v>
      </c>
      <c r="H12" s="24"/>
      <c r="I12" s="24">
        <f ca="1">ROUND(INDIRECT(ADDRESS(ROW()+(0), COLUMN()+(-3), 1))*INDIRECT(ADDRESS(ROW()+(0), COLUMN()+(-2), 1))/100, 2)</f>
        <v>107.050000</v>
      </c>
      <c r="J12" s="24"/>
    </row>
    <row r="13" spans="1:10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6"/>
      <c r="I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3675.400000</v>
      </c>
      <c r="J13" s="26"/>
    </row>
  </sheetData>
  <mergeCells count="33">
    <mergeCell ref="A1:J1"/>
    <mergeCell ref="A3:B3"/>
    <mergeCell ref="C3:D3"/>
    <mergeCell ref="E3:F3"/>
    <mergeCell ref="H3:I3"/>
    <mergeCell ref="A4:J4"/>
    <mergeCell ref="B7:C7"/>
    <mergeCell ref="D7:E7"/>
    <mergeCell ref="G7:H7"/>
    <mergeCell ref="I7:J7"/>
    <mergeCell ref="B8:C8"/>
    <mergeCell ref="D8:E8"/>
    <mergeCell ref="G8:H8"/>
    <mergeCell ref="I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A13:E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