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<sst xmlns="http://schemas.openxmlformats.org/spreadsheetml/2006/main" count="39" uniqueCount="39">
  <si>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</si>
  <si>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ISV010</t>
  </si>
  <si>
    <t xml:space="preserve">m</t>
  </si>
  <si>
    <t xml:space="preserve">Conduta de ventilação de peças pré-fabricadas de betão.</t>
  </si>
  <si>
    <r>
      <rPr>
        <sz val="7.80"/>
        <color rgb="FF000000"/>
        <rFont val="Arial"/>
        <family val="2"/>
      </rPr>
      <t xml:space="preserve">Conduta de ventilação de </t>
    </r>
    <r>
      <rPr>
        <b/>
        <sz val="7.80"/>
        <color rgb="FF000000"/>
        <rFont val="Arial"/>
        <family val="2"/>
      </rPr>
      <t xml:space="preserve">peças simples de betão, de 24x36x30 cm</t>
    </r>
    <r>
      <rPr>
        <sz val="7.80"/>
        <color rgb="FF000000"/>
        <rFont val="Arial"/>
        <family val="2"/>
      </rPr>
      <t xml:space="preserve">, assentes com argamassa de cimento M-5.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</si>
  <si>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</si>
  <si>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</si>
  <si>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</si>
  <si>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</si>
  <si>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</si>
  <si>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</si>
  <si>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</si>
  <si>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</si>
  <si>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</si>
  <si>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mt20chp010e</t>
  </si>
  <si>
    <t xml:space="preserve">Ud</t>
  </si>
  <si>
    <t xml:space="preserve">Peça simples de betão, de 24x36x30 cm, para conduta de ventilação, segundo EN 1858.</t>
  </si>
  <si>
    <t xml:space="preserve">mo018</t>
  </si>
  <si>
    <t xml:space="preserve">h</t>
  </si>
  <si>
    <t xml:space="preserve">Oficial de 1ª construção.</t>
  </si>
  <si>
    <t xml:space="preserve">mo104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</si>
  <si>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</si>
  <si>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</si>
  <si>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</si>
  <si>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</si>
  <si>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</si>
  <si>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</si>
  <si>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116,21$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</si>
  <si>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</si>
  <si>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</si>
  <si>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</si>
  <si>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</si>
  <si>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</si>
  <si>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1858:2008</t>
  </si>
  <si>
    <t xml:space="preserve">2+</t>
  </si>
  <si>
    <t xml:space="preserve">Chaminés - Componentes - Fugas de chaminés em betão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</si>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</sst>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25" customWidth="1"/>
    <col min="3" max="3" width="0.58" customWidth="1"/>
    <col min="4" max="4" width="3.21" customWidth="1"/>
    <col min="5" max="5" width="66.01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0.010000</v>
      </c>
      <c r="H8" s="16">
        <v>13015.480000</v>
      </c>
      <c r="I8" s="16"/>
      <c r="J8" s="16">
        <f ca="1">ROUND(INDIRECT(ADDRESS(ROW()+(0), COLUMN()+(-3), 1))*INDIRECT(ADDRESS(ROW()+(0), COLUMN()+(-2), 1)), 2)</f>
        <v>130.150000</v>
      </c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3.667000</v>
      </c>
      <c r="H9" s="20">
        <v>201.020000</v>
      </c>
      <c r="I9" s="20"/>
      <c r="J9" s="20">
        <f ca="1">ROUND(INDIRECT(ADDRESS(ROW()+(0), COLUMN()+(-3), 1))*INDIRECT(ADDRESS(ROW()+(0), COLUMN()+(-2), 1)), 2)</f>
        <v>737.140000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0.254000</v>
      </c>
      <c r="H10" s="20">
        <v>335.190000</v>
      </c>
      <c r="I10" s="20"/>
      <c r="J10" s="20">
        <f ca="1">ROUND(INDIRECT(ADDRESS(ROW()+(0), COLUMN()+(-3), 1))*INDIRECT(ADDRESS(ROW()+(0), COLUMN()+(-2), 1)), 2)</f>
        <v>85.140000</v>
      </c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2"/>
      <c r="G11" s="23">
        <v>0.254000</v>
      </c>
      <c r="H11" s="24">
        <v>209.370000</v>
      </c>
      <c r="I11" s="24"/>
      <c r="J11" s="24">
        <f ca="1">ROUND(INDIRECT(ADDRESS(ROW()+(0), COLUMN()+(-3), 1))*INDIRECT(ADDRESS(ROW()+(0), COLUMN()+(-2), 1)), 2)</f>
        <v>53.180000</v>
      </c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1005.610000</v>
      </c>
      <c r="I12" s="16"/>
      <c r="J12" s="16">
        <f ca="1">ROUND(INDIRECT(ADDRESS(ROW()+(0), COLUMN()+(-3), 1))*INDIRECT(ADDRESS(ROW()+(0), COLUMN()+(-2), 1))/100, 2)</f>
        <v>20.110000</v>
      </c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1025.720000</v>
      </c>
      <c r="I13" s="24"/>
      <c r="J13" s="24">
        <f ca="1">ROUND(INDIRECT(ADDRESS(ROW()+(0), COLUMN()+(-3), 1))*INDIRECT(ADDRESS(ROW()+(0), COLUMN()+(-2), 1))/100, 2)</f>
        <v>30.770000</v>
      </c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1056.490000</v>
      </c>
      <c r="K14" s="26"/>
    </row>
    <row r="17" spans="1:11" ht="21.60" thickBot="1" customHeight="1">
      <c r="A17" s="27" t="s">
        <v>29</v>
      </c>
      <c r="B17" s="27"/>
      <c r="C17" s="27"/>
      <c r="D17" s="27"/>
      <c r="E17" s="27"/>
      <c r="F17" s="27" t="s">
        <v>30</v>
      </c>
      <c r="G17" s="27"/>
      <c r="H17" s="27"/>
      <c r="I17" s="27" t="s">
        <v>31</v>
      </c>
      <c r="J17" s="27"/>
      <c r="K17" s="27" t="s">
        <v>32</v>
      </c>
    </row>
    <row r="18" spans="1:11" ht="12.00" thickBot="1" customHeight="1">
      <c r="A18" s="28" t="s">
        <v>33</v>
      </c>
      <c r="B18" s="28"/>
      <c r="C18" s="28"/>
      <c r="D18" s="28"/>
      <c r="E18" s="28"/>
      <c r="F18" s="29">
        <v>192009.000000</v>
      </c>
      <c r="G18" s="29"/>
      <c r="H18" s="29"/>
      <c r="I18" s="29">
        <v>192010.000000</v>
      </c>
      <c r="J18" s="29"/>
      <c r="K18" s="29" t="s">
        <v>34</v>
      </c>
    </row>
    <row r="19" spans="1:11" ht="12.00" thickBot="1" customHeight="1">
      <c r="A19" s="30" t="s">
        <v>35</v>
      </c>
      <c r="B19" s="30"/>
      <c r="C19" s="30"/>
      <c r="D19" s="30"/>
      <c r="E19" s="30"/>
      <c r="F19" s="31"/>
      <c r="G19" s="31"/>
      <c r="H19" s="31"/>
      <c r="I19" s="31"/>
      <c r="J19" s="31"/>
      <c r="K19" s="31"/>
    </row>
    <row r="22" spans="1:1" ht="11.40" thickBot="1" customHeight="1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3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F14"/>
    <mergeCell ref="H14:I14"/>
    <mergeCell ref="J14:K14"/>
    <mergeCell ref="A17:E17"/>
    <mergeCell ref="F17:H17"/>
    <mergeCell ref="I17:J17"/>
    <mergeCell ref="A18:E18"/>
    <mergeCell ref="F18:H19"/>
    <mergeCell ref="I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