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<sst xmlns="http://schemas.openxmlformats.org/spreadsheetml/2006/main" count="29" uniqueCount="29">
  <si>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</si>
  <si>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ISV300</t>
  </si>
  <si>
    <t xml:space="preserve">m</t>
  </si>
  <si>
    <t xml:space="preserve">Conduta flexível de PVC/poliéster.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</si>
  <si>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PVC/poliéster, de 125 mm de diâmetro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</si>
  <si>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</si>
  <si>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</si>
  <si>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</si>
  <si>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</si>
  <si>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</si>
  <si>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</si>
  <si>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mt20cfp420d</t>
  </si>
  <si>
    <t xml:space="preserve">Ud</t>
  </si>
  <si>
    <t xml:space="preserve">Material auxiliar para montagem e fixação das condutas flexíveis de PVC/poliéster, de 125 mm de diâmetro.</t>
  </si>
  <si>
    <t xml:space="preserve">mt20cfp020dc</t>
  </si>
  <si>
    <t xml:space="preserve">m</t>
  </si>
  <si>
    <t xml:space="preserve">Tubo flexível de PVC, poliéster e cabo de aço em espiral, de 125 mm de diâmetro, intervalo de temperatura de trabalho de -10 a 80°C,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</si>
  <si>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</si>
  <si>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</si>
  <si>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</si>
  <si>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</si>
  <si>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</si>
  <si>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</si>
  <si>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</si>
  <si>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</si>
  <si>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</si>
  <si>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</si>
  <si>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175,38$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</si>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</sst>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3.50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49.190000</v>
      </c>
      <c r="G8" s="16">
        <f ca="1">ROUND(INDIRECT(ADDRESS(ROW()+(0), COLUMN()+(-2), 1))*INDIRECT(ADDRESS(ROW()+(0), COLUMN()+(-1), 1)), 2)</f>
        <v>49.190000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1086.190000</v>
      </c>
      <c r="G9" s="20">
        <f ca="1">ROUND(INDIRECT(ADDRESS(ROW()+(0), COLUMN()+(-2), 1))*INDIRECT(ADDRESS(ROW()+(0), COLUMN()+(-1), 1)), 2)</f>
        <v>1086.190000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0.125000</v>
      </c>
      <c r="F10" s="20">
        <v>346.100000</v>
      </c>
      <c r="G10" s="20">
        <f ca="1">ROUND(INDIRECT(ADDRESS(ROW()+(0), COLUMN()+(-2), 1))*INDIRECT(ADDRESS(ROW()+(0), COLUMN()+(-1), 1)), 2)</f>
        <v>43.260000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0.062000</v>
      </c>
      <c r="F11" s="24">
        <v>221.050000</v>
      </c>
      <c r="G11" s="24">
        <f ca="1">ROUND(INDIRECT(ADDRESS(ROW()+(0), COLUMN()+(-2), 1))*INDIRECT(ADDRESS(ROW()+(0), COLUMN()+(-1), 1)), 2)</f>
        <v>13.710000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1192.350000</v>
      </c>
      <c r="G12" s="16">
        <f ca="1">ROUND(INDIRECT(ADDRESS(ROW()+(0), COLUMN()+(-2), 1))*INDIRECT(ADDRESS(ROW()+(0), COLUMN()+(-1), 1))/100, 2)</f>
        <v>23.850000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1216.200000</v>
      </c>
      <c r="G13" s="24">
        <f ca="1">ROUND(INDIRECT(ADDRESS(ROW()+(0), COLUMN()+(-2), 1))*INDIRECT(ADDRESS(ROW()+(0), COLUMN()+(-1), 1))/100, 2)</f>
        <v>36.490000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1252.690000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