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<sst xmlns="http://schemas.openxmlformats.org/spreadsheetml/2006/main" count="29" uniqueCount="29">
  <si>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</si>
  <si>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ISV500</t>
  </si>
  <si>
    <t xml:space="preserve">m</t>
  </si>
  <si>
    <t xml:space="preserve">Conduta geotérmica permutadora de calor ar-terra, de polipropileno.</t>
  </si>
  <si>
    <r>
      <rPr>
        <sz val="7.80"/>
        <color rgb="FF000000"/>
        <rFont val="Arial"/>
        <family val="2"/>
      </rPr>
      <t xml:space="preserve">Conduta geotérmica permutadora de calor ar-terra </t>
    </r>
    <r>
      <rPr>
        <b/>
        <sz val="7.80"/>
        <color rgb="FF000000"/>
        <rFont val="Arial"/>
        <family val="2"/>
      </rPr>
      <t xml:space="preserve">de polipropileno, modelo GEO "ALDER", de 200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enterrado</t>
    </r>
    <r>
      <rPr>
        <sz val="7.80"/>
        <color rgb="FF000000"/>
        <rFont val="Arial"/>
        <family val="2"/>
      </rPr>
      <t xml:space="preserve">, para acoplar a um sistema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</si>
  <si>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</si>
  <si>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</si>
  <si>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</si>
  <si>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</si>
  <si>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</si>
  <si>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</si>
  <si>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</t>
  </si>
  <si>
    <t xml:space="preserve">m³</t>
  </si>
  <si>
    <t xml:space="preserve">Areia de 0 a 5 mm de diâmetro.</t>
  </si>
  <si>
    <t xml:space="preserve">mt20cia010v</t>
  </si>
  <si>
    <t xml:space="preserve">m</t>
  </si>
  <si>
    <t xml:space="preserve">Tubo de polipropileno, modelo GEO "ALDER", de 200 mm de diâmetro, cor azul, interior com tratamento bactericida, extremo abocardado e junta elástica, com o preço incrementado em 40% relativamente a acessórios e peças especiais.</t>
  </si>
  <si>
    <t xml:space="preserve">mo006</t>
  </si>
  <si>
    <t xml:space="preserve">h</t>
  </si>
  <si>
    <t xml:space="preserve">Oficial de 1ª canalizador.</t>
  </si>
  <si>
    <t xml:space="preserve">mo098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</si>
  <si>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</si>
  <si>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</si>
  <si>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</si>
  <si>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</si>
  <si>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</si>
  <si>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</si>
  <si>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2.456,11$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</si>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</sst>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17" customWidth="1"/>
    <col min="3" max="3" width="3.79" customWidth="1"/>
    <col min="4" max="4" width="3.93" customWidth="1"/>
    <col min="5" max="5" width="68.63" customWidth="1"/>
    <col min="6" max="6" width="6.41" customWidth="1"/>
    <col min="7" max="7" width="13.11" customWidth="1"/>
    <col min="8" max="8" width="2.91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0.149000</v>
      </c>
      <c r="G8" s="16">
        <v>1266.830000</v>
      </c>
      <c r="H8" s="16">
        <f ca="1">ROUND(INDIRECT(ADDRESS(ROW()+(0), COLUMN()+(-2), 1))*INDIRECT(ADDRESS(ROW()+(0), COLUMN()+(-1), 1)), 2)</f>
        <v>188.760000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16369.320000</v>
      </c>
      <c r="H9" s="20">
        <f ca="1">ROUND(INDIRECT(ADDRESS(ROW()+(0), COLUMN()+(-2), 1))*INDIRECT(ADDRESS(ROW()+(0), COLUMN()+(-1), 1)), 2)</f>
        <v>16369.320000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0.308000</v>
      </c>
      <c r="G10" s="20">
        <v>346.100000</v>
      </c>
      <c r="H10" s="20">
        <f ca="1">ROUND(INDIRECT(ADDRESS(ROW()+(0), COLUMN()+(-2), 1))*INDIRECT(ADDRESS(ROW()+(0), COLUMN()+(-1), 1)), 2)</f>
        <v>106.600000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0.154000</v>
      </c>
      <c r="G11" s="24">
        <v>220.750000</v>
      </c>
      <c r="H11" s="24">
        <f ca="1">ROUND(INDIRECT(ADDRESS(ROW()+(0), COLUMN()+(-2), 1))*INDIRECT(ADDRESS(ROW()+(0), COLUMN()+(-1), 1)), 2)</f>
        <v>34.000000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16698.680000</v>
      </c>
      <c r="H12" s="16">
        <f ca="1">ROUND(INDIRECT(ADDRESS(ROW()+(0), COLUMN()+(-2), 1))*INDIRECT(ADDRESS(ROW()+(0), COLUMN()+(-1), 1))/100, 2)</f>
        <v>333.970000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17032.650000</v>
      </c>
      <c r="H13" s="24">
        <f ca="1">ROUND(INDIRECT(ADDRESS(ROW()+(0), COLUMN()+(-2), 1))*INDIRECT(ADDRESS(ROW()+(0), COLUMN()+(-1), 1))/100, 2)</f>
        <v>510.980000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17543.630000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