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<sst xmlns="http://schemas.openxmlformats.org/spreadsheetml/2006/main" count="24" uniqueCount="24">
  <si>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</si>
  <si>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IVM060</t>
  </si>
  <si>
    <t xml:space="preserve">Ud</t>
  </si>
  <si>
    <t xml:space="preserve">Chapéu.</t>
  </si>
  <si>
    <r>
      <rPr>
        <sz val="8.25"/>
        <color rgb="FF000000"/>
        <rFont val="Arial"/>
        <family val="2"/>
      </rPr>
      <t xml:space="preserve">Chapéu contra a chuva de chapa galvanizada, para conduta de saída de 450 mm de diâmetro exterior em cobertura inclinada de ardósia, acabamento liso, com rede de protecção contra a entrada de folhas e pássaros, rufo de chumbo e pescoço de ligação à conduta.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</si>
  <si>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</si>
  <si>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</si>
  <si>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</si>
  <si>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</si>
  <si>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</si>
  <si>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</si>
  <si>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mt42svs270qt</t>
  </si>
  <si>
    <t xml:space="preserve">Ud</t>
  </si>
  <si>
    <t xml:space="preserve">Chapéu contra a chuva de chapa galvanizada, para conduta de saída de 450 mm de diâmetro exterior em cobertura inclinada de ardósia, acabamento liso, com rede de protecção contra a entrada de folhas e pássaros, rufo de chumbo e pescoço de ligação à conduta.</t>
  </si>
  <si>
    <t xml:space="preserve">mo020</t>
  </si>
  <si>
    <t xml:space="preserve">h</t>
  </si>
  <si>
    <t xml:space="preserve">Oficial de 1ª construção.</t>
  </si>
  <si>
    <t xml:space="preserve">mo112</t>
  </si>
  <si>
    <t xml:space="preserve">h</t>
  </si>
  <si>
    <t xml:space="preserve">Operário especializado construção.</t>
  </si>
  <si>
    <t xml:space="preserve">%</t>
  </si>
  <si>
    <t xml:space="preserve">Custos directos complementares</t>
  </si>
  <si>
    <t xml:space="preserve">Custo de manutenção decenal: 6.263,82$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</si>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</sst>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19" customWidth="1"/>
    <col min="4" max="4" width="2.38" customWidth="1"/>
    <col min="5" max="5" width="82.62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55671</v>
      </c>
      <c r="H9" s="13">
        <f ca="1">ROUND(INDIRECT(ADDRESS(ROW()+(0), COLUMN()+(-2), 1))*INDIRECT(ADDRESS(ROW()+(0), COLUMN()+(-1), 1)), 2)</f>
        <v>55671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0.26</v>
      </c>
      <c r="G10" s="17">
        <v>458.42</v>
      </c>
      <c r="H10" s="17">
        <f ca="1">ROUND(INDIRECT(ADDRESS(ROW()+(0), COLUMN()+(-2), 1))*INDIRECT(ADDRESS(ROW()+(0), COLUMN()+(-1), 1)), 2)</f>
        <v>119.19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0.13</v>
      </c>
      <c r="G11" s="21">
        <v>285.44</v>
      </c>
      <c r="H11" s="21">
        <f ca="1">ROUND(INDIRECT(ADDRESS(ROW()+(0), COLUMN()+(-2), 1))*INDIRECT(ADDRESS(ROW()+(0), COLUMN()+(-1), 1)), 2)</f>
        <v>37.11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55827.3</v>
      </c>
      <c r="H12" s="24">
        <f ca="1">ROUND(INDIRECT(ADDRESS(ROW()+(0), COLUMN()+(-2), 1))*INDIRECT(ADDRESS(ROW()+(0), COLUMN()+(-1), 1))/100, 2)</f>
        <v>1116.55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56943.8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