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<sst xmlns="http://schemas.openxmlformats.org/spreadsheetml/2006/main" count="36" uniqueCount="36">
  <si>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</si>
  <si>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NAD030</t>
  </si>
  <si>
    <t xml:space="preserve">m²</t>
  </si>
  <si>
    <t xml:space="preserve">Isolamento térmico sob laje, com aglomerado de cortiça expandida.</t>
  </si>
  <si>
    <r>
      <rPr>
        <sz val="8.25"/>
        <color rgb="FF000000"/>
        <rFont val="Arial"/>
        <family val="2"/>
      </rPr>
      <t xml:space="preserve">Isolamento térmico sob laje, formado por </t>
    </r>
    <r>
      <rPr>
        <b/>
        <sz val="8.25"/>
        <color rgb="FF000000"/>
        <rFont val="Arial"/>
        <family val="2"/>
      </rPr>
      <t xml:space="preserve">placa de aglomerado de cortiça expandida, de 30 mm de espessura, cor preto, resistência térmica 0,75 m²°C/W, condutibilidade térmica 0,036 W/(m°C)</t>
    </r>
    <r>
      <rPr>
        <sz val="8.25"/>
        <color rgb="FF000000"/>
        <rFont val="Arial"/>
        <family val="2"/>
      </rPr>
      <t xml:space="preserve">, fixado mecanicamente.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</si>
  <si>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</si>
  <si>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</si>
  <si>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</si>
  <si>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</si>
  <si>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</si>
  <si>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</si>
  <si>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mt16acg010ba</t>
  </si>
  <si>
    <t xml:space="preserve">m²</t>
  </si>
  <si>
    <t xml:space="preserve">Placa de aglomerado de cortiça expandida, de 30 mm de espessura, cor preto, segundo EN 13170, resistência térmica 0,75 m²°C/W, condutibilidade térmica 0,036 W/(m°C), Euroclasse E de reacção ao fogo, de aplicação como isolante térmico e acústico.</t>
  </si>
  <si>
    <t xml:space="preserve">mt16aaa020lg</t>
  </si>
  <si>
    <t xml:space="preserve">Ud</t>
  </si>
  <si>
    <t xml:space="preserve">Fixação mecânica para painéis isolantes de aglomerado de cortiça expandida,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</si>
  <si>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</si>
  <si>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</si>
  <si>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</si>
  <si>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</si>
  <si>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</si>
  <si>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</si>
  <si>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</si>
  <si>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</si>
  <si>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35,91$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</si>
  <si>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</si>
  <si>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</si>
  <si>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</si>
  <si>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</si>
  <si>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</si>
  <si>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13170:2012+A1:2015</t>
  </si>
  <si>
    <t xml:space="preserve">Produtos de isolamento  térmico para aplicação em edifícios — Produtos manufaturados de cor tiça expandida (ICB) 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</si>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</sst>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45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1.050000</v>
      </c>
      <c r="H9" s="10"/>
      <c r="I9" s="12">
        <v>1508.270000</v>
      </c>
      <c r="J9" s="12">
        <f ca="1">ROUND(INDIRECT(ADDRESS(ROW()+(0), COLUMN()+(-3), 1))*INDIRECT(ADDRESS(ROW()+(0), COLUMN()+(-1), 1)), 2)</f>
        <v>1583.680000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3.000000</v>
      </c>
      <c r="H10" s="15"/>
      <c r="I10" s="16">
        <v>30.540000</v>
      </c>
      <c r="J10" s="16">
        <f ca="1">ROUND(INDIRECT(ADDRESS(ROW()+(0), COLUMN()+(-3), 1))*INDIRECT(ADDRESS(ROW()+(0), COLUMN()+(-1), 1)), 2)</f>
        <v>91.620000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0.124000</v>
      </c>
      <c r="H11" s="15"/>
      <c r="I11" s="16">
        <v>424.420000</v>
      </c>
      <c r="J11" s="16">
        <f ca="1">ROUND(INDIRECT(ADDRESS(ROW()+(0), COLUMN()+(-3), 1))*INDIRECT(ADDRESS(ROW()+(0), COLUMN()+(-1), 1)), 2)</f>
        <v>52.630000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0.124000</v>
      </c>
      <c r="H12" s="19"/>
      <c r="I12" s="20">
        <v>259.320000</v>
      </c>
      <c r="J12" s="20">
        <f ca="1">ROUND(INDIRECT(ADDRESS(ROW()+(0), COLUMN()+(-3), 1))*INDIRECT(ADDRESS(ROW()+(0), COLUMN()+(-1), 1)), 2)</f>
        <v>32.160000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1760.090000</v>
      </c>
      <c r="J13" s="23">
        <f ca="1">ROUND(INDIRECT(ADDRESS(ROW()+(0), COLUMN()+(-3), 1))*INDIRECT(ADDRESS(ROW()+(0), COLUMN()+(-1), 1))/100, 2)</f>
        <v>35.200000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1795.290000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1072015.000000</v>
      </c>
      <c r="G18" s="30"/>
      <c r="H18" s="30">
        <v>1072016.000000</v>
      </c>
      <c r="I18" s="30"/>
      <c r="J18" s="30"/>
      <c r="K18" s="30"/>
    </row>
    <row r="19" spans="1:11" ht="24.00" thickBot="1" customHeight="1">
      <c r="A19" s="31" t="s">
        <v>32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