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<sst xmlns="http://schemas.openxmlformats.org/spreadsheetml/2006/main" count="39" uniqueCount="39">
  <si>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</si>
  <si>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NAF060</t>
  </si>
  <si>
    <t xml:space="preserve">m²</t>
  </si>
  <si>
    <t xml:space="preserve">Isolamento térmico pelo exterior em fachada para sistemas ETICS.</t>
  </si>
  <si>
    <r>
      <rPr>
        <sz val="8.25"/>
        <color rgb="FF000000"/>
        <rFont val="Arial"/>
        <family val="2"/>
      </rPr>
      <t xml:space="preserve">Isolamento térmico pelo exterior em fachada para sistemas ETICS, formado por painel rígido de poliestireno expandido, de superfície lisa e bordo lateral recto, de 20 mm de espessura, resistência térmica 0,65 m²°C/W, condutibilidade térmica 0,031 W/(m°C), colocado topo a topo e fixado com argamassa cola e fixações mecânicas. O preço não inclui a camada de regularização nem a camada de acabamento.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</si>
  <si>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</si>
  <si>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</si>
  <si>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</si>
  <si>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</si>
  <si>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</si>
  <si>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</si>
  <si>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mt16aaa010</t>
  </si>
  <si>
    <t xml:space="preserve">kg</t>
  </si>
  <si>
    <t xml:space="preserve">Argamassa cola para fixação de materiais isolantes.</t>
  </si>
  <si>
    <t xml:space="preserve">mt16pel010iac</t>
  </si>
  <si>
    <t xml:space="preserve">m²</t>
  </si>
  <si>
    <t xml:space="preserve">Painel rígido de poliestireno expandido, segundo NP EN 13163, de superfície lisa e bordo lateral recto, de 20 mm de espessura, resistência térmica 0,65 m²°C/W, condutibilidade térmica 0,031 W/(m°C), Euroclasse E de reacção ao fogo, com código de designação EPS-EN 13163-L2-W2-T1-S2-P5-CS(10)100-TR150-BS150-DS(N)2-DS(70,90)1.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</si>
  <si>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</si>
  <si>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</si>
  <si>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</si>
  <si>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</si>
  <si>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</si>
  <si>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</si>
  <si>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</si>
  <si>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</si>
  <si>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</si>
  <si>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</si>
  <si>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</si>
  <si>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11,50$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</si>
  <si>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</si>
  <si>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</si>
  <si>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</si>
  <si>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</si>
  <si>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</si>
  <si>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13163:2012+A1:2015</t>
  </si>
  <si>
    <t xml:space="preserve">Produtos de isolamento  térmico para aplicação em edifícios — Produtos manufaturados em poliestireno expandido (EPS)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</si>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</sst>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73.1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28.41</v>
      </c>
      <c r="J9" s="13">
        <f ca="1">ROUND(INDIRECT(ADDRESS(ROW()+(0), COLUMN()+(-3), 1))*INDIRECT(ADDRESS(ROW()+(0), COLUMN()+(-1), 1)), 2)</f>
        <v>113.64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268.19</v>
      </c>
      <c r="J10" s="17">
        <f ca="1">ROUND(INDIRECT(ADDRESS(ROW()+(0), COLUMN()+(-3), 1))*INDIRECT(ADDRESS(ROW()+(0), COLUMN()+(-1), 1)), 2)</f>
        <v>281.6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6</v>
      </c>
      <c r="H11" s="16"/>
      <c r="I11" s="17">
        <v>12.04</v>
      </c>
      <c r="J11" s="17">
        <f ca="1">ROUND(INDIRECT(ADDRESS(ROW()+(0), COLUMN()+(-3), 1))*INDIRECT(ADDRESS(ROW()+(0), COLUMN()+(-1), 1)), 2)</f>
        <v>72.24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0.126</v>
      </c>
      <c r="H12" s="16"/>
      <c r="I12" s="17">
        <v>472</v>
      </c>
      <c r="J12" s="17">
        <f ca="1">ROUND(INDIRECT(ADDRESS(ROW()+(0), COLUMN()+(-3), 1))*INDIRECT(ADDRESS(ROW()+(0), COLUMN()+(-1), 1)), 2)</f>
        <v>59.47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0.126</v>
      </c>
      <c r="H13" s="20"/>
      <c r="I13" s="21">
        <v>292.26</v>
      </c>
      <c r="J13" s="21">
        <f ca="1">ROUND(INDIRECT(ADDRESS(ROW()+(0), COLUMN()+(-3), 1))*INDIRECT(ADDRESS(ROW()+(0), COLUMN()+(-1), 1)), 2)</f>
        <v>36.82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563.77</v>
      </c>
      <c r="J14" s="24">
        <f ca="1">ROUND(INDIRECT(ADDRESS(ROW()+(0), COLUMN()+(-3), 1))*INDIRECT(ADDRESS(ROW()+(0), COLUMN()+(-1), 1))/100, 2)</f>
        <v>11.28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575.05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/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