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<sst xmlns="http://schemas.openxmlformats.org/spreadsheetml/2006/main" count="37" uniqueCount="37">
  <si>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</si>
  <si>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NAI010</t>
  </si>
  <si>
    <t xml:space="preserve">m²</t>
  </si>
  <si>
    <t xml:space="preserve">Isolamento térmico horizontal de ensoleiramento geral, com vidro celular.</t>
  </si>
  <si>
    <r>
      <rPr>
        <sz val="8.25"/>
        <color rgb="FF000000"/>
        <rFont val="Arial"/>
        <family val="2"/>
      </rPr>
      <t xml:space="preserve">Isolamento térmico horizontal de ensoleiramento geral, formado por painel de vidro celular, de 600x450 mm e 70 mm de espessura, segundo EN 13167, resistência à compressão &gt;= 1600 kPa, resistência térmica 0,51 m²°C/W, condutibilidade térmica 0,036 W/(m°C) e Euroclasse A1 de reacção ao fogo segundo NP EN 13501-1; colocado topo a topo na base do ensoleiramento geral, sobre o terreno; preparado para a impermeabilização posterior da laje de betão. Inclusive adesivo betuminoso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</si>
  <si>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</si>
  <si>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</si>
  <si>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</si>
  <si>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</si>
  <si>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</si>
  <si>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</si>
  <si>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mt14adg010a</t>
  </si>
  <si>
    <t xml:space="preserve">kg</t>
  </si>
  <si>
    <t xml:space="preserve">Adesivo betuminoso, formado por uma solução de betume asfáltico modificado e cargas minerais em base solvente, de aplicação a frio.</t>
  </si>
  <si>
    <t xml:space="preserve">mt16pvi030ga</t>
  </si>
  <si>
    <t xml:space="preserve">m²</t>
  </si>
  <si>
    <t xml:space="preserve">Painel de vidro celular, de 600x450 mm e 70 mm de espessura, segundo EN 13167, resistência à compressão &gt;= 1600 kPa, resistência térmica 0,51 m²°C/W, condutibilidade térmica 0,036 W/(m°C) e Euroclasse A1 de reacção ao fogo segundo NP EN 13501-1; para colocar directamente sobre o terreno.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</si>
  <si>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</si>
  <si>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</si>
  <si>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</si>
  <si>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</si>
  <si>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</si>
  <si>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</si>
  <si>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</si>
  <si>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</si>
  <si>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1.781,69$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</si>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</sst>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0.48</v>
      </c>
      <c r="H9" s="11"/>
      <c r="I9" s="13">
        <v>2079.72</v>
      </c>
      <c r="J9" s="13">
        <f ca="1">ROUND(INDIRECT(ADDRESS(ROW()+(0), COLUMN()+(-3), 1))*INDIRECT(ADDRESS(ROW()+(0), COLUMN()+(-1), 1)), 2)</f>
        <v>998.27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11514.1</v>
      </c>
      <c r="J10" s="17">
        <f ca="1">ROUND(INDIRECT(ADDRESS(ROW()+(0), COLUMN()+(-3), 1))*INDIRECT(ADDRESS(ROW()+(0), COLUMN()+(-1), 1)), 2)</f>
        <v>12089.9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0.188</v>
      </c>
      <c r="H11" s="16"/>
      <c r="I11" s="17">
        <v>639.39</v>
      </c>
      <c r="J11" s="17">
        <f ca="1">ROUND(INDIRECT(ADDRESS(ROW()+(0), COLUMN()+(-3), 1))*INDIRECT(ADDRESS(ROW()+(0), COLUMN()+(-1), 1)), 2)</f>
        <v>120.21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0.188</v>
      </c>
      <c r="H12" s="20"/>
      <c r="I12" s="21">
        <v>398.94</v>
      </c>
      <c r="J12" s="21">
        <f ca="1">ROUND(INDIRECT(ADDRESS(ROW()+(0), COLUMN()+(-3), 1))*INDIRECT(ADDRESS(ROW()+(0), COLUMN()+(-1), 1)), 2)</f>
        <v>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13283.3</v>
      </c>
      <c r="J13" s="24">
        <f ca="1">ROUND(INDIRECT(ADDRESS(ROW()+(0), COLUMN()+(-3), 1))*INDIRECT(ADDRESS(ROW()+(0), COLUMN()+(-1), 1))/100, 2)</f>
        <v>265.67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